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o-filesv\ヨネックス財団\ヨネックス財団（東京）\013_HP関連\2025年度\助成事業\"/>
    </mc:Choice>
  </mc:AlternateContent>
  <xr:revisionPtr revIDLastSave="0" documentId="13_ncr:1_{A01243F7-9B3A-4E0F-8991-352FCA1DA01B}" xr6:coauthVersionLast="47" xr6:coauthVersionMax="47" xr10:uidLastSave="{00000000-0000-0000-0000-000000000000}"/>
  <bookViews>
    <workbookView xWindow="540" yWindow="-15630" windowWidth="13275" windowHeight="14910" xr2:uid="{BD20C2D1-DEEE-4549-89F8-51B5F82F0EE9}"/>
  </bookViews>
  <sheets>
    <sheet name="Sheet1" sheetId="1" r:id="rId1"/>
  </sheets>
  <definedNames>
    <definedName name="_xlnm.Print_Area" localSheetId="0">Sheet1!$A$1:$Y$48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1" l="1"/>
  <c r="I24" i="1"/>
  <c r="I20" i="1"/>
  <c r="J5" i="1"/>
  <c r="Z32" i="1"/>
  <c r="Z33" i="1"/>
  <c r="Z26" i="1"/>
  <c r="Z27" i="1"/>
  <c r="Z28" i="1"/>
  <c r="Z29" i="1"/>
  <c r="Z30" i="1"/>
  <c r="Z31" i="1"/>
  <c r="N34" i="1" l="1"/>
  <c r="I34" i="1"/>
  <c r="I15" i="1"/>
  <c r="A21" i="1" l="1"/>
  <c r="U34" i="1"/>
  <c r="A22" i="1" s="1"/>
</calcChain>
</file>

<file path=xl/sharedStrings.xml><?xml version="1.0" encoding="utf-8"?>
<sst xmlns="http://schemas.openxmlformats.org/spreadsheetml/2006/main" count="49" uniqueCount="46">
  <si>
    <t>№</t>
    <phoneticPr fontId="2"/>
  </si>
  <si>
    <t>当財団助成金申請額</t>
    <rPh sb="0" eb="3">
      <t>トウザイダン</t>
    </rPh>
    <rPh sb="3" eb="9">
      <t>ジョセイキンシンセイガク</t>
    </rPh>
    <phoneticPr fontId="2"/>
  </si>
  <si>
    <t>参加費/入場料等</t>
    <phoneticPr fontId="2"/>
  </si>
  <si>
    <t>団体自己資金</t>
    <phoneticPr fontId="2"/>
  </si>
  <si>
    <t xml:space="preserve">補助金/寄付金等 </t>
    <phoneticPr fontId="2"/>
  </si>
  <si>
    <t>他団体助成金</t>
    <rPh sb="0" eb="1">
      <t>ホカ</t>
    </rPh>
    <rPh sb="1" eb="3">
      <t>ダンタイ</t>
    </rPh>
    <rPh sb="3" eb="6">
      <t>ジョセイキン</t>
    </rPh>
    <phoneticPr fontId="2"/>
  </si>
  <si>
    <t>その他収入</t>
    <rPh sb="2" eb="5">
      <t>タシュウニュウ</t>
    </rPh>
    <phoneticPr fontId="2"/>
  </si>
  <si>
    <t>販売収益金等</t>
    <phoneticPr fontId="2"/>
  </si>
  <si>
    <t>【収入予算の部】</t>
    <rPh sb="1" eb="3">
      <t>シュウニュウ</t>
    </rPh>
    <rPh sb="3" eb="5">
      <t>ヨサン</t>
    </rPh>
    <rPh sb="6" eb="7">
      <t>ブ</t>
    </rPh>
    <phoneticPr fontId="2"/>
  </si>
  <si>
    <t>収入予算合計</t>
    <rPh sb="0" eb="4">
      <t>シュウニュウヨサン</t>
    </rPh>
    <rPh sb="4" eb="6">
      <t>ゴウケイ</t>
    </rPh>
    <phoneticPr fontId="2"/>
  </si>
  <si>
    <t>【支出予算の部】</t>
    <rPh sb="1" eb="3">
      <t>シシュツ</t>
    </rPh>
    <rPh sb="3" eb="5">
      <t>ヨサン</t>
    </rPh>
    <rPh sb="6" eb="7">
      <t>ブ</t>
    </rPh>
    <phoneticPr fontId="2"/>
  </si>
  <si>
    <t>支出予算合計</t>
    <rPh sb="0" eb="2">
      <t>シシュツ</t>
    </rPh>
    <rPh sb="2" eb="4">
      <t>ヨサン</t>
    </rPh>
    <rPh sb="4" eb="6">
      <t>ゴウケイ</t>
    </rPh>
    <phoneticPr fontId="2"/>
  </si>
  <si>
    <t>備考・補足説明</t>
    <rPh sb="0" eb="2">
      <t>ビコウ</t>
    </rPh>
    <rPh sb="3" eb="7">
      <t>ホソクセツメイ</t>
    </rPh>
    <phoneticPr fontId="2"/>
  </si>
  <si>
    <t>その他支出</t>
    <rPh sb="3" eb="5">
      <t>シシュツ</t>
    </rPh>
    <phoneticPr fontId="2"/>
  </si>
  <si>
    <t>施設・会場費等</t>
    <phoneticPr fontId="2"/>
  </si>
  <si>
    <t>講師料/謝礼金等</t>
    <phoneticPr fontId="2"/>
  </si>
  <si>
    <t>旅費交通費等</t>
    <phoneticPr fontId="2"/>
  </si>
  <si>
    <t>スポーツ用具費等</t>
    <phoneticPr fontId="2"/>
  </si>
  <si>
    <t>消耗品/通信運搬費等</t>
    <phoneticPr fontId="2"/>
  </si>
  <si>
    <t xml:space="preserve">参加費等(大会遠征等) </t>
    <phoneticPr fontId="2"/>
  </si>
  <si>
    <r>
      <t>運営費</t>
    </r>
    <r>
      <rPr>
        <sz val="9"/>
        <color theme="1"/>
        <rFont val="游ゴシック"/>
        <family val="3"/>
        <charset val="128"/>
        <scheme val="minor"/>
      </rPr>
      <t>(会議･印刷･保険料等)</t>
    </r>
    <phoneticPr fontId="2"/>
  </si>
  <si>
    <t>＜その他支出予算補足説明＞</t>
    <phoneticPr fontId="2"/>
  </si>
  <si>
    <t>当財団助成金使用額</t>
    <rPh sb="0" eb="3">
      <t>トウザイダン</t>
    </rPh>
    <rPh sb="3" eb="6">
      <t>ジョセイキン</t>
    </rPh>
    <rPh sb="6" eb="8">
      <t>シヨウ</t>
    </rPh>
    <rPh sb="8" eb="9">
      <t>ガク</t>
    </rPh>
    <phoneticPr fontId="2"/>
  </si>
  <si>
    <t>費　　　　目</t>
    <rPh sb="0" eb="1">
      <t>ヒ</t>
    </rPh>
    <rPh sb="5" eb="6">
      <t>メ</t>
    </rPh>
    <phoneticPr fontId="2"/>
  </si>
  <si>
    <t>【注意事項】</t>
    <rPh sb="1" eb="5">
      <t>チュウイジコウ</t>
    </rPh>
    <phoneticPr fontId="2"/>
  </si>
  <si>
    <t>1，</t>
    <phoneticPr fontId="2"/>
  </si>
  <si>
    <t>2，</t>
    <phoneticPr fontId="2"/>
  </si>
  <si>
    <t>3，</t>
  </si>
  <si>
    <t>4，</t>
  </si>
  <si>
    <t>5，</t>
    <phoneticPr fontId="2"/>
  </si>
  <si>
    <r>
      <t>収入の部の当財団助成金申請額と支出の部の当財団助成金使用額合計が一致しない
場合は、</t>
    </r>
    <r>
      <rPr>
        <sz val="11"/>
        <color rgb="FFFF0000"/>
        <rFont val="ＭＳ Ｐゴシック"/>
        <family val="3"/>
        <charset val="128"/>
      </rPr>
      <t>エラー表示</t>
    </r>
    <r>
      <rPr>
        <sz val="11"/>
        <color theme="1"/>
        <rFont val="ＭＳ Ｐゴシック"/>
        <family val="3"/>
        <charset val="128"/>
      </rPr>
      <t>となりますので、ご注意ください。</t>
    </r>
    <rPh sb="0" eb="2">
      <t>シュウニュウ</t>
    </rPh>
    <rPh sb="3" eb="4">
      <t>ブ</t>
    </rPh>
    <rPh sb="5" eb="8">
      <t>トウザイダン</t>
    </rPh>
    <rPh sb="8" eb="11">
      <t>ジョセイキン</t>
    </rPh>
    <rPh sb="11" eb="14">
      <t>シンセイガク</t>
    </rPh>
    <rPh sb="15" eb="17">
      <t>シシュツ</t>
    </rPh>
    <rPh sb="18" eb="19">
      <t>ブ</t>
    </rPh>
    <rPh sb="20" eb="23">
      <t>トウザイダン</t>
    </rPh>
    <rPh sb="23" eb="29">
      <t>ジョセイキンシヨウガク</t>
    </rPh>
    <rPh sb="29" eb="31">
      <t>ゴウケイ</t>
    </rPh>
    <rPh sb="32" eb="34">
      <t>イッチ</t>
    </rPh>
    <rPh sb="38" eb="40">
      <t>バアイ</t>
    </rPh>
    <rPh sb="45" eb="47">
      <t>ヒョウジ</t>
    </rPh>
    <rPh sb="56" eb="58">
      <t>チュウイ</t>
    </rPh>
    <phoneticPr fontId="2"/>
  </si>
  <si>
    <t>備      　考</t>
    <phoneticPr fontId="2"/>
  </si>
  <si>
    <t>当財団助成金申請額は、Web申請額と同額であることをご確認ください。</t>
    <rPh sb="0" eb="3">
      <t>トウザイダン</t>
    </rPh>
    <rPh sb="3" eb="9">
      <t>ジョセイキンシンセイガク</t>
    </rPh>
    <rPh sb="14" eb="17">
      <t>シンセイガク</t>
    </rPh>
    <rPh sb="18" eb="20">
      <t>ドウガク</t>
    </rPh>
    <rPh sb="27" eb="29">
      <t>カクニン</t>
    </rPh>
    <phoneticPr fontId="2"/>
  </si>
  <si>
    <t>支出予算額合計金額とWeb申請事業経費総額が同額であることをご確認ください。</t>
    <rPh sb="0" eb="2">
      <t>シシュツ</t>
    </rPh>
    <rPh sb="2" eb="5">
      <t>ヨサンガク</t>
    </rPh>
    <rPh sb="5" eb="7">
      <t>ゴウケイ</t>
    </rPh>
    <rPh sb="7" eb="9">
      <t>キンガク</t>
    </rPh>
    <rPh sb="13" eb="17">
      <t>シンセイジギョウ</t>
    </rPh>
    <rPh sb="17" eb="21">
      <t>ケイヒソウガク</t>
    </rPh>
    <phoneticPr fontId="2"/>
  </si>
  <si>
    <t>6，</t>
    <phoneticPr fontId="2"/>
  </si>
  <si>
    <t>（助成率</t>
    <rPh sb="1" eb="3">
      <t>ジョセイ</t>
    </rPh>
    <rPh sb="3" eb="4">
      <t>リツ</t>
    </rPh>
    <phoneticPr fontId="2"/>
  </si>
  <si>
    <t>)</t>
    <phoneticPr fontId="2"/>
  </si>
  <si>
    <r>
      <t xml:space="preserve">金 額 </t>
    </r>
    <r>
      <rPr>
        <sz val="9"/>
        <color theme="1"/>
        <rFont val="游ゴシック"/>
        <family val="3"/>
        <charset val="128"/>
        <scheme val="minor"/>
      </rPr>
      <t>(単位：円)</t>
    </r>
    <rPh sb="0" eb="1">
      <t>キン</t>
    </rPh>
    <rPh sb="2" eb="3">
      <t>ガク</t>
    </rPh>
    <rPh sb="5" eb="7">
      <t>タンイ</t>
    </rPh>
    <rPh sb="8" eb="9">
      <t>エン</t>
    </rPh>
    <phoneticPr fontId="2"/>
  </si>
  <si>
    <t>≪Web申請添付書≫</t>
    <phoneticPr fontId="2"/>
  </si>
  <si>
    <r>
      <t>当財団助成金申請額（当財団助成金使用額合計）が支出予算合計の５０％を超えた
場合は、</t>
    </r>
    <r>
      <rPr>
        <sz val="11"/>
        <color rgb="FFFF0000"/>
        <rFont val="ＭＳ Ｐゴシック"/>
        <family val="3"/>
        <charset val="128"/>
      </rPr>
      <t>エラー表示</t>
    </r>
    <r>
      <rPr>
        <sz val="11"/>
        <color theme="1"/>
        <rFont val="ＭＳ Ｐゴシック"/>
        <family val="3"/>
        <charset val="128"/>
      </rPr>
      <t>となりますので、ご注意ください。</t>
    </r>
    <rPh sb="0" eb="3">
      <t>トウザイダン</t>
    </rPh>
    <rPh sb="3" eb="6">
      <t>ジョセイキン</t>
    </rPh>
    <rPh sb="6" eb="9">
      <t>シンセイガク</t>
    </rPh>
    <rPh sb="10" eb="13">
      <t>トウザイダン</t>
    </rPh>
    <rPh sb="13" eb="19">
      <t>ジョセイキンシヨウガク</t>
    </rPh>
    <rPh sb="19" eb="21">
      <t>ゴウケイ</t>
    </rPh>
    <rPh sb="23" eb="25">
      <t>シシュツ</t>
    </rPh>
    <rPh sb="25" eb="29">
      <t>ヨサンゴウケイ</t>
    </rPh>
    <rPh sb="38" eb="40">
      <t>バアイ</t>
    </rPh>
    <phoneticPr fontId="2"/>
  </si>
  <si>
    <t>支援金/協賛金等</t>
    <rPh sb="0" eb="3">
      <t>シエンキン</t>
    </rPh>
    <rPh sb="4" eb="7">
      <t>キョウサンキン</t>
    </rPh>
    <rPh sb="7" eb="8">
      <t>ナド</t>
    </rPh>
    <phoneticPr fontId="2"/>
  </si>
  <si>
    <t>団体名：</t>
    <rPh sb="0" eb="3">
      <t>ダンタイメイ</t>
    </rPh>
    <phoneticPr fontId="2"/>
  </si>
  <si>
    <t>助成事業収支予算書</t>
    <rPh sb="0" eb="4">
      <t>ジョセイジギョウ</t>
    </rPh>
    <rPh sb="4" eb="6">
      <t>シュウシ</t>
    </rPh>
    <rPh sb="6" eb="8">
      <t>ヨサン</t>
    </rPh>
    <rPh sb="8" eb="9">
      <t>ショ</t>
    </rPh>
    <phoneticPr fontId="2"/>
  </si>
  <si>
    <t>＜その他収入予算補足説明＞</t>
    <rPh sb="3" eb="4">
      <t>タ</t>
    </rPh>
    <rPh sb="4" eb="6">
      <t>シュウニュウ</t>
    </rPh>
    <rPh sb="6" eb="8">
      <t>ヨサン</t>
    </rPh>
    <rPh sb="8" eb="12">
      <t>ホソクセツメイ</t>
    </rPh>
    <phoneticPr fontId="2"/>
  </si>
  <si>
    <t>「その他収入」「その他支出」は、補足説明欄に詳細をご入力ください。</t>
    <rPh sb="3" eb="4">
      <t>タ</t>
    </rPh>
    <rPh sb="4" eb="6">
      <t>シュウニュウ</t>
    </rPh>
    <rPh sb="10" eb="11">
      <t>タ</t>
    </rPh>
    <rPh sb="11" eb="13">
      <t>シシュツ</t>
    </rPh>
    <rPh sb="16" eb="20">
      <t>ホソクセツメイ</t>
    </rPh>
    <rPh sb="20" eb="21">
      <t>ラン</t>
    </rPh>
    <rPh sb="22" eb="24">
      <t>ショウサイ</t>
    </rPh>
    <rPh sb="26" eb="28">
      <t>ニュウリョク</t>
    </rPh>
    <phoneticPr fontId="2"/>
  </si>
  <si>
    <t>当財団助成金使用額には、支出予算金額の中で助成金を使用される金額をご入力ください。</t>
    <rPh sb="0" eb="3">
      <t>トウザイダン</t>
    </rPh>
    <rPh sb="3" eb="9">
      <t>ジョセイキンシヨウガク</t>
    </rPh>
    <rPh sb="12" eb="16">
      <t>シシュツヨサン</t>
    </rPh>
    <rPh sb="16" eb="17">
      <t>キン</t>
    </rPh>
    <rPh sb="17" eb="18">
      <t>ガク</t>
    </rPh>
    <rPh sb="19" eb="20">
      <t>ナカ</t>
    </rPh>
    <rPh sb="21" eb="24">
      <t>ジョセイキン</t>
    </rPh>
    <rPh sb="25" eb="27">
      <t>シヨウ</t>
    </rPh>
    <rPh sb="30" eb="32">
      <t>キンガク</t>
    </rPh>
    <rPh sb="34" eb="3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</si>
</sst>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0"/>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12"/>
      <color rgb="FFFF0000"/>
      <name val="ＭＳ Ｐゴシック"/>
      <family val="3"/>
      <charset val="128"/>
    </font>
    <font>
      <sz val="11"/>
      <color theme="1"/>
      <name val="ＭＳ Ｐゴシック"/>
      <family val="3"/>
      <charset val="128"/>
    </font>
    <font>
      <sz val="11"/>
      <color rgb="FFFF0000"/>
      <name val="ＭＳ Ｐゴシック"/>
      <family val="3"/>
      <charset val="128"/>
    </font>
    <font>
      <b/>
      <sz val="12"/>
      <color theme="0"/>
      <name val="游ゴシック"/>
      <family val="3"/>
      <charset val="128"/>
      <scheme val="minor"/>
    </font>
    <font>
      <b/>
      <sz val="11"/>
      <color rgb="FFFF0000"/>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11"/>
      <color theme="1"/>
      <name val="ＭＳ ゴシック"/>
      <family val="3"/>
      <charset val="128"/>
    </font>
    <font>
      <sz val="10"/>
      <color theme="1"/>
      <name val="ＭＳ ゴシック"/>
      <family val="3"/>
      <charset val="128"/>
    </font>
    <font>
      <b/>
      <sz val="11"/>
      <color rgb="FFFF0000"/>
      <name val="ＭＳ ゴシック"/>
      <family val="3"/>
      <charset val="128"/>
    </font>
    <font>
      <sz val="10"/>
      <color theme="1"/>
      <name val="游ゴシック"/>
      <family val="2"/>
      <charset val="128"/>
      <scheme val="minor"/>
    </font>
    <font>
      <b/>
      <sz val="10"/>
      <color rgb="FFFF0000"/>
      <name val="ＭＳ ゴシック"/>
      <family val="3"/>
      <charset val="128"/>
    </font>
    <font>
      <b/>
      <sz val="10"/>
      <color rgb="FFFF0000"/>
      <name val="游ゴシック"/>
      <family val="3"/>
      <charset val="128"/>
      <scheme val="minor"/>
    </font>
  </fonts>
  <fills count="8">
    <fill>
      <patternFill patternType="none"/>
    </fill>
    <fill>
      <patternFill patternType="gray125"/>
    </fill>
    <fill>
      <patternFill patternType="solid">
        <fgColor rgb="FF0000CC"/>
        <bgColor indexed="64"/>
      </patternFill>
    </fill>
    <fill>
      <patternFill patternType="solid">
        <fgColor theme="0"/>
        <bgColor indexed="64"/>
      </patternFill>
    </fill>
    <fill>
      <patternFill patternType="solid">
        <fgColor theme="9" tint="-0.499984740745262"/>
        <bgColor indexed="64"/>
      </patternFill>
    </fill>
    <fill>
      <patternFill patternType="solid">
        <fgColor rgb="FFFFFFCC"/>
        <bgColor indexed="64"/>
      </patternFill>
    </fill>
    <fill>
      <patternFill patternType="solid">
        <fgColor rgb="FF663300"/>
        <bgColor indexed="64"/>
      </patternFill>
    </fill>
    <fill>
      <patternFill patternType="solid">
        <fgColor rgb="FFFFFF9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diagonalUp="1">
      <left style="thin">
        <color indexed="64"/>
      </left>
      <right/>
      <top style="thin">
        <color indexed="64"/>
      </top>
      <bottom style="medium">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7">
    <xf numFmtId="0" fontId="0" fillId="0" borderId="0" xfId="0">
      <alignment vertical="center"/>
    </xf>
    <xf numFmtId="0" fontId="0" fillId="3" borderId="0" xfId="0" applyFill="1" applyProtection="1">
      <alignment vertical="center"/>
    </xf>
    <xf numFmtId="0" fontId="0" fillId="0" borderId="0" xfId="0" applyProtection="1">
      <alignment vertical="center"/>
    </xf>
    <xf numFmtId="0" fontId="0" fillId="3" borderId="30" xfId="0" applyFill="1" applyBorder="1" applyAlignment="1" applyProtection="1">
      <alignment horizontal="center" vertical="center"/>
    </xf>
    <xf numFmtId="0" fontId="0" fillId="3" borderId="4" xfId="0" applyFill="1" applyBorder="1" applyProtection="1">
      <alignment vertical="center"/>
    </xf>
    <xf numFmtId="0" fontId="0" fillId="3" borderId="21" xfId="0" applyFill="1" applyBorder="1" applyProtection="1">
      <alignment vertical="center"/>
    </xf>
    <xf numFmtId="38" fontId="13" fillId="3" borderId="26" xfId="1" applyFont="1" applyFill="1" applyBorder="1" applyAlignment="1" applyProtection="1">
      <alignment horizontal="left" vertical="center"/>
    </xf>
    <xf numFmtId="38" fontId="0" fillId="3" borderId="26" xfId="1" applyFont="1" applyFill="1" applyBorder="1" applyAlignment="1" applyProtection="1">
      <alignment horizontal="left" vertical="center"/>
    </xf>
    <xf numFmtId="38" fontId="0" fillId="3" borderId="28" xfId="1" applyFont="1" applyFill="1" applyBorder="1" applyAlignment="1" applyProtection="1">
      <alignment horizontal="left" vertical="center"/>
    </xf>
    <xf numFmtId="0" fontId="0" fillId="3" borderId="10" xfId="0" applyFill="1" applyBorder="1" applyAlignment="1" applyProtection="1">
      <alignment vertical="center"/>
    </xf>
    <xf numFmtId="0" fontId="0" fillId="3" borderId="11" xfId="0" applyFill="1" applyBorder="1" applyAlignment="1" applyProtection="1">
      <alignment vertical="center"/>
    </xf>
    <xf numFmtId="0" fontId="0" fillId="3" borderId="12" xfId="0" applyFill="1" applyBorder="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vertical="center"/>
    </xf>
    <xf numFmtId="0" fontId="0" fillId="3" borderId="0" xfId="0" applyFill="1" applyAlignment="1" applyProtection="1">
      <alignment horizontal="center" vertical="center"/>
    </xf>
    <xf numFmtId="0" fontId="0" fillId="3" borderId="8" xfId="0" applyFill="1" applyBorder="1" applyAlignment="1" applyProtection="1">
      <alignment horizontal="center" vertical="center"/>
    </xf>
    <xf numFmtId="0" fontId="12" fillId="3" borderId="0" xfId="0" applyFont="1" applyFill="1" applyProtection="1">
      <alignment vertical="center"/>
    </xf>
    <xf numFmtId="0" fontId="14" fillId="3" borderId="0" xfId="0" applyFont="1" applyFill="1" applyAlignment="1" applyProtection="1">
      <alignment horizontal="right" vertical="center"/>
    </xf>
    <xf numFmtId="0" fontId="12" fillId="0" borderId="0" xfId="0" applyFont="1" applyProtection="1">
      <alignment vertical="center"/>
    </xf>
    <xf numFmtId="5" fontId="0" fillId="3" borderId="2" xfId="0" applyNumberFormat="1" applyFill="1" applyBorder="1" applyProtection="1">
      <alignment vertical="center"/>
      <protection locked="0"/>
    </xf>
    <xf numFmtId="5" fontId="0" fillId="3" borderId="14" xfId="0" applyNumberFormat="1" applyFill="1" applyBorder="1" applyProtection="1">
      <alignment vertical="center"/>
      <protection locked="0"/>
    </xf>
    <xf numFmtId="5" fontId="0" fillId="3" borderId="3" xfId="0" applyNumberFormat="1" applyFill="1" applyBorder="1" applyProtection="1">
      <alignment vertical="center"/>
      <protection locked="0"/>
    </xf>
    <xf numFmtId="6" fontId="5" fillId="7" borderId="25" xfId="1" applyNumberFormat="1" applyFont="1" applyFill="1" applyBorder="1" applyAlignment="1" applyProtection="1">
      <alignment horizontal="right" vertical="center"/>
    </xf>
    <xf numFmtId="6" fontId="5" fillId="7" borderId="26" xfId="1" applyNumberFormat="1" applyFont="1" applyFill="1" applyBorder="1" applyAlignment="1" applyProtection="1">
      <alignment horizontal="right" vertical="center"/>
    </xf>
    <xf numFmtId="6" fontId="5" fillId="7" borderId="29" xfId="1" applyNumberFormat="1" applyFont="1" applyFill="1" applyBorder="1" applyAlignment="1" applyProtection="1">
      <alignment horizontal="right" vertical="center"/>
    </xf>
    <xf numFmtId="0" fontId="0" fillId="0" borderId="32" xfId="0" applyBorder="1" applyAlignment="1" applyProtection="1">
      <alignment horizontal="left" vertical="center" shrinkToFit="1"/>
      <protection locked="0"/>
    </xf>
    <xf numFmtId="6" fontId="5" fillId="5" borderId="2" xfId="1" applyNumberFormat="1" applyFont="1" applyFill="1" applyBorder="1" applyAlignment="1" applyProtection="1">
      <alignment horizontal="right" vertical="center"/>
      <protection locked="0"/>
    </xf>
    <xf numFmtId="6" fontId="5" fillId="5" borderId="14" xfId="1" applyNumberFormat="1" applyFont="1" applyFill="1" applyBorder="1" applyAlignment="1" applyProtection="1">
      <alignment horizontal="right" vertical="center"/>
      <protection locked="0"/>
    </xf>
    <xf numFmtId="6" fontId="5" fillId="5" borderId="3" xfId="1" applyNumberFormat="1" applyFont="1" applyFill="1" applyBorder="1" applyAlignment="1" applyProtection="1">
      <alignment horizontal="right" vertical="center"/>
      <protection locked="0"/>
    </xf>
    <xf numFmtId="0" fontId="0" fillId="3" borderId="13" xfId="0" applyFill="1" applyBorder="1" applyAlignment="1" applyProtection="1">
      <alignment horizontal="distributed" vertical="center" indent="4"/>
    </xf>
    <xf numFmtId="0" fontId="0" fillId="3" borderId="16" xfId="0" applyFill="1" applyBorder="1" applyAlignment="1" applyProtection="1">
      <alignment horizontal="distributed" vertical="center" indent="4"/>
    </xf>
    <xf numFmtId="0" fontId="0" fillId="3" borderId="17" xfId="0" applyFill="1" applyBorder="1" applyAlignment="1" applyProtection="1">
      <alignment horizontal="distributed" vertical="center" indent="4"/>
    </xf>
    <xf numFmtId="0" fontId="0" fillId="3" borderId="2"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3" fillId="6" borderId="0" xfId="0" applyFont="1" applyFill="1" applyAlignment="1" applyProtection="1">
      <alignment horizontal="center" vertical="center"/>
    </xf>
    <xf numFmtId="0" fontId="0" fillId="3" borderId="0" xfId="0" applyFill="1" applyAlignment="1" applyProtection="1">
      <alignment horizontal="left" vertical="center"/>
    </xf>
    <xf numFmtId="0" fontId="3" fillId="4" borderId="2" xfId="0" applyFont="1" applyFill="1" applyBorder="1" applyAlignment="1" applyProtection="1">
      <alignment horizontal="distributed" vertical="center" indent="1"/>
    </xf>
    <xf numFmtId="0" fontId="3" fillId="4" borderId="14" xfId="0" applyFont="1" applyFill="1" applyBorder="1" applyAlignment="1" applyProtection="1">
      <alignment horizontal="distributed" vertical="center" indent="1"/>
    </xf>
    <xf numFmtId="0" fontId="3" fillId="4" borderId="3" xfId="0" applyFont="1" applyFill="1" applyBorder="1" applyAlignment="1" applyProtection="1">
      <alignment horizontal="distributed" vertical="center" indent="1"/>
    </xf>
    <xf numFmtId="0" fontId="0" fillId="3" borderId="13" xfId="0" applyFill="1" applyBorder="1" applyAlignment="1" applyProtection="1">
      <alignment horizontal="center" vertical="center"/>
    </xf>
    <xf numFmtId="0" fontId="0" fillId="3" borderId="16" xfId="0" applyFill="1" applyBorder="1" applyAlignment="1" applyProtection="1">
      <alignment horizontal="center" vertical="center"/>
    </xf>
    <xf numFmtId="0" fontId="0" fillId="3" borderId="31" xfId="0" applyFill="1" applyBorder="1" applyAlignment="1" applyProtection="1">
      <alignment horizontal="center" vertical="center"/>
    </xf>
    <xf numFmtId="0" fontId="9" fillId="3" borderId="0" xfId="0" applyFont="1" applyFill="1" applyAlignment="1" applyProtection="1">
      <alignment horizontal="left" vertical="center" wrapText="1"/>
    </xf>
    <xf numFmtId="0" fontId="9" fillId="3" borderId="0" xfId="0" applyFont="1" applyFill="1" applyAlignment="1" applyProtection="1">
      <alignment horizontal="left" vertical="center"/>
    </xf>
    <xf numFmtId="0" fontId="9" fillId="3" borderId="0" xfId="0" applyFont="1" applyFill="1" applyAlignment="1" applyProtection="1">
      <alignment horizontal="right" vertical="center"/>
    </xf>
    <xf numFmtId="0" fontId="8" fillId="3" borderId="0" xfId="0" applyFont="1" applyFill="1" applyAlignment="1" applyProtection="1">
      <alignment horizontal="center" vertical="center"/>
    </xf>
    <xf numFmtId="0" fontId="6" fillId="3" borderId="1" xfId="0" applyFont="1" applyFill="1" applyBorder="1" applyAlignment="1" applyProtection="1">
      <alignment horizontal="distributed" vertical="center" indent="1"/>
    </xf>
    <xf numFmtId="0" fontId="0" fillId="3" borderId="1" xfId="0" applyFill="1" applyBorder="1" applyAlignment="1" applyProtection="1">
      <alignment horizontal="distributed" vertical="center" indent="1"/>
    </xf>
    <xf numFmtId="0" fontId="0" fillId="3" borderId="6"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1" xfId="0" applyFill="1" applyBorder="1" applyAlignment="1" applyProtection="1">
      <alignment horizontal="distributed" vertical="center"/>
    </xf>
    <xf numFmtId="0" fontId="0" fillId="3" borderId="1" xfId="0" applyFill="1" applyBorder="1" applyAlignment="1" applyProtection="1">
      <alignment horizontal="center" vertical="center"/>
    </xf>
    <xf numFmtId="0" fontId="0" fillId="3" borderId="22" xfId="0" applyFill="1" applyBorder="1" applyAlignment="1" applyProtection="1">
      <alignment horizontal="distributed" vertical="center" indent="1"/>
    </xf>
    <xf numFmtId="0" fontId="11" fillId="2" borderId="23" xfId="0" applyFont="1" applyFill="1" applyBorder="1" applyAlignment="1" applyProtection="1">
      <alignment horizontal="distributed" vertical="center" indent="2"/>
    </xf>
    <xf numFmtId="0" fontId="11" fillId="2" borderId="24" xfId="0" applyFont="1" applyFill="1" applyBorder="1" applyAlignment="1" applyProtection="1">
      <alignment horizontal="distributed" vertical="center" indent="2"/>
    </xf>
    <xf numFmtId="6" fontId="5" fillId="5" borderId="33" xfId="1" applyNumberFormat="1" applyFont="1" applyFill="1" applyBorder="1" applyAlignment="1" applyProtection="1">
      <alignment horizontal="right" vertical="center"/>
      <protection locked="0"/>
    </xf>
    <xf numFmtId="6" fontId="5" fillId="5" borderId="15" xfId="1" applyNumberFormat="1" applyFont="1" applyFill="1" applyBorder="1" applyAlignment="1" applyProtection="1">
      <alignment horizontal="right" vertical="center"/>
      <protection locked="0"/>
    </xf>
    <xf numFmtId="6" fontId="5" fillId="5" borderId="34" xfId="1" applyNumberFormat="1" applyFont="1" applyFill="1" applyBorder="1" applyAlignment="1" applyProtection="1">
      <alignment horizontal="right" vertical="center"/>
      <protection locked="0"/>
    </xf>
    <xf numFmtId="6" fontId="5" fillId="5" borderId="35" xfId="1" applyNumberFormat="1" applyFont="1" applyFill="1" applyBorder="1" applyAlignment="1" applyProtection="1">
      <alignment horizontal="right" vertical="center"/>
      <protection locked="0"/>
    </xf>
    <xf numFmtId="6" fontId="5" fillId="5" borderId="36" xfId="1" applyNumberFormat="1" applyFont="1" applyFill="1" applyBorder="1" applyAlignment="1" applyProtection="1">
      <alignment horizontal="right" vertical="center"/>
      <protection locked="0"/>
    </xf>
    <xf numFmtId="38" fontId="0" fillId="3" borderId="19" xfId="1" applyFont="1" applyFill="1" applyBorder="1" applyAlignment="1" applyProtection="1">
      <alignment horizontal="left" vertical="center"/>
      <protection locked="0"/>
    </xf>
    <xf numFmtId="38" fontId="0" fillId="3" borderId="20" xfId="1" applyFont="1" applyFill="1" applyBorder="1" applyAlignment="1" applyProtection="1">
      <alignment horizontal="left" vertical="center"/>
      <protection locked="0"/>
    </xf>
    <xf numFmtId="0" fontId="4" fillId="5" borderId="1" xfId="0" applyFont="1" applyFill="1" applyBorder="1" applyAlignment="1" applyProtection="1">
      <alignment horizontal="center" vertical="center"/>
    </xf>
    <xf numFmtId="0" fontId="3" fillId="2" borderId="2" xfId="0" applyFont="1" applyFill="1" applyBorder="1" applyAlignment="1" applyProtection="1">
      <alignment horizontal="distributed" vertical="center" indent="1"/>
    </xf>
    <xf numFmtId="0" fontId="3" fillId="2" borderId="14" xfId="0" applyFont="1" applyFill="1" applyBorder="1" applyAlignment="1" applyProtection="1">
      <alignment horizontal="distributed" vertical="center" indent="1"/>
    </xf>
    <xf numFmtId="0" fontId="3" fillId="2" borderId="3" xfId="0" applyFont="1" applyFill="1" applyBorder="1" applyAlignment="1" applyProtection="1">
      <alignment horizontal="distributed" vertical="center" indent="1"/>
    </xf>
    <xf numFmtId="0" fontId="11" fillId="4" borderId="23" xfId="0" applyFont="1" applyFill="1" applyBorder="1" applyAlignment="1" applyProtection="1">
      <alignment horizontal="distributed" vertical="center" indent="2"/>
    </xf>
    <xf numFmtId="0" fontId="11" fillId="4" borderId="24" xfId="0" applyFont="1" applyFill="1" applyBorder="1" applyAlignment="1" applyProtection="1">
      <alignment horizontal="distributed" vertical="center" indent="2"/>
    </xf>
    <xf numFmtId="6" fontId="5" fillId="7" borderId="28" xfId="1" applyNumberFormat="1" applyFont="1" applyFill="1" applyBorder="1" applyAlignment="1" applyProtection="1">
      <alignment horizontal="right" vertical="center"/>
    </xf>
    <xf numFmtId="6" fontId="5" fillId="7" borderId="27" xfId="1" applyNumberFormat="1" applyFont="1" applyFill="1" applyBorder="1" applyAlignment="1" applyProtection="1">
      <alignment horizontal="right" vertical="center"/>
    </xf>
    <xf numFmtId="0" fontId="5" fillId="5" borderId="18" xfId="0" applyFont="1" applyFill="1" applyBorder="1" applyAlignment="1" applyProtection="1">
      <alignment horizontal="center" vertical="center" shrinkToFit="1"/>
    </xf>
    <xf numFmtId="0" fontId="5" fillId="5" borderId="16" xfId="0" applyFont="1" applyFill="1" applyBorder="1" applyAlignment="1" applyProtection="1">
      <alignment horizontal="center" vertical="center" shrinkToFit="1"/>
    </xf>
    <xf numFmtId="0" fontId="5" fillId="5" borderId="17" xfId="0" applyFont="1" applyFill="1" applyBorder="1" applyAlignment="1" applyProtection="1">
      <alignment horizontal="center" vertical="center" shrinkToFit="1"/>
    </xf>
    <xf numFmtId="0" fontId="0" fillId="3" borderId="17" xfId="0" applyFill="1" applyBorder="1" applyAlignment="1" applyProtection="1">
      <alignment horizontal="center" vertical="center"/>
    </xf>
    <xf numFmtId="38" fontId="13" fillId="3" borderId="27" xfId="1" applyFont="1" applyFill="1" applyBorder="1" applyAlignment="1" applyProtection="1">
      <alignment horizontal="center" vertical="center"/>
    </xf>
    <xf numFmtId="38" fontId="13" fillId="3" borderId="26" xfId="1" applyFont="1" applyFill="1" applyBorder="1" applyAlignment="1" applyProtection="1">
      <alignment horizontal="center" vertical="center"/>
    </xf>
    <xf numFmtId="176" fontId="5" fillId="3" borderId="26" xfId="2" applyNumberFormat="1" applyFont="1" applyFill="1" applyBorder="1" applyAlignment="1" applyProtection="1">
      <alignment horizontal="center" vertical="center" shrinkToFit="1"/>
    </xf>
    <xf numFmtId="0" fontId="16" fillId="3" borderId="43" xfId="0" applyFont="1" applyFill="1" applyBorder="1" applyAlignment="1" applyProtection="1">
      <alignment horizontal="left" vertical="top" wrapText="1"/>
      <protection locked="0"/>
    </xf>
    <xf numFmtId="0" fontId="16" fillId="3" borderId="44" xfId="0" applyFont="1" applyFill="1" applyBorder="1" applyAlignment="1" applyProtection="1">
      <alignment horizontal="left" vertical="top" wrapText="1"/>
      <protection locked="0"/>
    </xf>
    <xf numFmtId="0" fontId="16" fillId="3" borderId="45" xfId="0" applyFont="1" applyFill="1" applyBorder="1" applyAlignment="1" applyProtection="1">
      <alignment horizontal="left" vertical="top" wrapText="1"/>
      <protection locked="0"/>
    </xf>
    <xf numFmtId="0" fontId="16" fillId="3" borderId="46" xfId="0" applyFont="1" applyFill="1" applyBorder="1" applyAlignment="1" applyProtection="1">
      <alignment horizontal="left" vertical="top" wrapText="1"/>
      <protection locked="0"/>
    </xf>
    <xf numFmtId="0" fontId="16" fillId="3" borderId="47" xfId="0" applyFont="1" applyFill="1" applyBorder="1" applyAlignment="1" applyProtection="1">
      <alignment horizontal="left" vertical="top" wrapText="1"/>
      <protection locked="0"/>
    </xf>
    <xf numFmtId="0" fontId="16" fillId="3" borderId="48" xfId="0" applyFont="1" applyFill="1" applyBorder="1" applyAlignment="1" applyProtection="1">
      <alignment horizontal="left" vertical="top" wrapText="1"/>
      <protection locked="0"/>
    </xf>
    <xf numFmtId="0" fontId="18" fillId="3" borderId="0" xfId="0" applyFont="1" applyFill="1" applyProtection="1">
      <alignment vertical="center"/>
    </xf>
    <xf numFmtId="0" fontId="18" fillId="0" borderId="0" xfId="0" applyFont="1" applyProtection="1">
      <alignment vertical="center"/>
    </xf>
    <xf numFmtId="0" fontId="20" fillId="3" borderId="0" xfId="0" applyFont="1" applyFill="1" applyAlignment="1" applyProtection="1">
      <alignment horizontal="left" vertical="center" shrinkToFit="1"/>
    </xf>
    <xf numFmtId="0" fontId="0" fillId="3" borderId="49" xfId="0" applyFill="1" applyBorder="1" applyAlignment="1" applyProtection="1">
      <alignment horizontal="left" vertical="center"/>
    </xf>
    <xf numFmtId="0" fontId="0" fillId="3" borderId="38" xfId="0" applyFill="1" applyBorder="1" applyAlignment="1" applyProtection="1">
      <alignment horizontal="left" vertical="center"/>
    </xf>
    <xf numFmtId="0" fontId="0" fillId="3" borderId="39" xfId="0" applyFill="1" applyBorder="1" applyAlignment="1" applyProtection="1">
      <alignment horizontal="left" vertical="center"/>
    </xf>
    <xf numFmtId="0" fontId="0" fillId="3" borderId="25" xfId="0" applyFill="1" applyBorder="1" applyAlignment="1" applyProtection="1">
      <alignment horizontal="left" vertical="center"/>
    </xf>
    <xf numFmtId="0" fontId="0" fillId="3" borderId="26" xfId="0" applyFill="1" applyBorder="1" applyAlignment="1" applyProtection="1">
      <alignment horizontal="left" vertical="center"/>
    </xf>
    <xf numFmtId="0" fontId="0" fillId="3" borderId="28" xfId="0" applyFill="1" applyBorder="1" applyAlignment="1" applyProtection="1">
      <alignment horizontal="left" vertical="center"/>
    </xf>
    <xf numFmtId="0" fontId="16" fillId="3" borderId="40" xfId="0" applyFont="1" applyFill="1" applyBorder="1" applyAlignment="1" applyProtection="1">
      <alignment horizontal="left" vertical="center"/>
    </xf>
    <xf numFmtId="0" fontId="16" fillId="3" borderId="41" xfId="0" applyFont="1" applyFill="1" applyBorder="1" applyAlignment="1" applyProtection="1">
      <alignment horizontal="left" vertical="center"/>
    </xf>
    <xf numFmtId="0" fontId="16" fillId="3" borderId="42" xfId="0" applyFont="1" applyFill="1" applyBorder="1" applyAlignment="1" applyProtection="1">
      <alignment horizontal="left" vertical="center"/>
    </xf>
    <xf numFmtId="0" fontId="17" fillId="0" borderId="0" xfId="0" applyFont="1" applyProtection="1">
      <alignment vertical="center"/>
    </xf>
    <xf numFmtId="0" fontId="15" fillId="0" borderId="0" xfId="0" applyFont="1" applyProtection="1">
      <alignment vertical="center"/>
    </xf>
    <xf numFmtId="0" fontId="19" fillId="3" borderId="0" xfId="0" applyFont="1" applyFill="1" applyProtection="1">
      <alignment vertical="center"/>
    </xf>
    <xf numFmtId="0" fontId="17" fillId="3" borderId="0" xfId="0" applyFont="1" applyFill="1" applyProtection="1">
      <alignment vertical="center"/>
    </xf>
    <xf numFmtId="38" fontId="0" fillId="3" borderId="37" xfId="1" applyFont="1" applyFill="1" applyBorder="1" applyAlignment="1" applyProtection="1">
      <alignment horizontal="left" vertical="center"/>
    </xf>
    <xf numFmtId="38" fontId="0" fillId="3" borderId="38" xfId="1" applyFont="1" applyFill="1" applyBorder="1" applyAlignment="1" applyProtection="1">
      <alignment horizontal="left" vertical="center"/>
    </xf>
    <xf numFmtId="38" fontId="0" fillId="3" borderId="39" xfId="1" applyFont="1" applyFill="1" applyBorder="1" applyAlignment="1" applyProtection="1">
      <alignment horizontal="left" vertical="center"/>
    </xf>
  </cellXfs>
  <cellStyles count="3">
    <cellStyle name="パーセント" xfId="2" builtinId="5"/>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FFFF66"/>
      <color rgb="FFFFFF99"/>
      <color rgb="FF663300"/>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1D7EF-7093-4EF3-98A1-0755F120461D}">
  <dimension ref="A1:Z49"/>
  <sheetViews>
    <sheetView tabSelected="1" view="pageBreakPreview" zoomScale="96" zoomScaleNormal="96" zoomScaleSheetLayoutView="96" workbookViewId="0">
      <selection activeCell="S33" sqref="S33:Y33"/>
    </sheetView>
  </sheetViews>
  <sheetFormatPr defaultColWidth="3.6640625" defaultRowHeight="18" x14ac:dyDescent="0.55000000000000004"/>
  <cols>
    <col min="1" max="25" width="3.1640625" style="2" customWidth="1"/>
    <col min="26" max="26" width="3.6640625" style="2"/>
    <col min="27" max="27" width="3.58203125" style="2" customWidth="1"/>
    <col min="28" max="16384" width="3.6640625" style="2"/>
  </cols>
  <sheetData>
    <row r="1" spans="1:26" x14ac:dyDescent="0.55000000000000004">
      <c r="A1" s="36" t="s">
        <v>38</v>
      </c>
      <c r="B1" s="36"/>
      <c r="C1" s="36"/>
      <c r="D1" s="36"/>
      <c r="E1" s="36"/>
      <c r="F1" s="36"/>
      <c r="G1" s="1"/>
      <c r="H1" s="1"/>
      <c r="I1" s="1"/>
      <c r="J1" s="1"/>
      <c r="K1" s="1"/>
      <c r="L1" s="1"/>
      <c r="M1" s="17" t="s">
        <v>41</v>
      </c>
      <c r="N1" s="25"/>
      <c r="O1" s="25"/>
      <c r="P1" s="25"/>
      <c r="Q1" s="25"/>
      <c r="R1" s="25"/>
      <c r="S1" s="25"/>
      <c r="T1" s="25"/>
      <c r="U1" s="25"/>
      <c r="V1" s="25"/>
      <c r="W1" s="25"/>
      <c r="X1" s="25"/>
      <c r="Y1" s="25"/>
    </row>
    <row r="2" spans="1:26" ht="9" customHeight="1" x14ac:dyDescent="0.55000000000000004">
      <c r="A2" s="1"/>
      <c r="B2" s="1"/>
      <c r="C2" s="1"/>
      <c r="D2" s="1"/>
      <c r="E2" s="1"/>
      <c r="F2" s="1"/>
      <c r="G2" s="1"/>
      <c r="H2" s="1"/>
      <c r="I2" s="1"/>
      <c r="J2" s="1"/>
      <c r="K2" s="1"/>
      <c r="L2" s="1"/>
      <c r="M2" s="1"/>
      <c r="N2" s="1"/>
      <c r="O2" s="1"/>
      <c r="P2" s="1"/>
      <c r="Q2" s="1"/>
      <c r="R2" s="1"/>
      <c r="S2" s="1"/>
      <c r="T2" s="1"/>
      <c r="U2" s="1"/>
      <c r="V2" s="1"/>
      <c r="W2" s="1"/>
      <c r="X2" s="1"/>
      <c r="Y2" s="1"/>
    </row>
    <row r="3" spans="1:26" ht="24" customHeight="1" x14ac:dyDescent="0.55000000000000004">
      <c r="A3" s="35" t="s">
        <v>42</v>
      </c>
      <c r="B3" s="35"/>
      <c r="C3" s="35"/>
      <c r="D3" s="35"/>
      <c r="E3" s="35"/>
      <c r="F3" s="35"/>
      <c r="G3" s="35"/>
      <c r="H3" s="35"/>
      <c r="I3" s="35"/>
      <c r="J3" s="35"/>
      <c r="K3" s="35"/>
      <c r="L3" s="35"/>
      <c r="M3" s="35"/>
      <c r="N3" s="35"/>
      <c r="O3" s="35"/>
      <c r="P3" s="35"/>
      <c r="Q3" s="35"/>
      <c r="R3" s="35"/>
      <c r="S3" s="35"/>
      <c r="T3" s="35"/>
      <c r="U3" s="35"/>
      <c r="V3" s="35"/>
      <c r="W3" s="35"/>
      <c r="X3" s="35"/>
      <c r="Y3" s="35"/>
    </row>
    <row r="4" spans="1:26" ht="9" customHeight="1" x14ac:dyDescent="0.55000000000000004">
      <c r="A4" s="1"/>
      <c r="B4" s="1"/>
      <c r="C4" s="1"/>
      <c r="D4" s="1"/>
      <c r="E4" s="1"/>
      <c r="F4" s="1"/>
      <c r="G4" s="1"/>
      <c r="H4" s="1"/>
      <c r="I4" s="1"/>
      <c r="J4" s="1"/>
      <c r="K4" s="1"/>
      <c r="L4" s="1"/>
      <c r="M4" s="1"/>
      <c r="N4" s="1"/>
      <c r="O4" s="1"/>
      <c r="P4" s="1"/>
      <c r="Q4" s="1"/>
      <c r="R4" s="14"/>
      <c r="S4" s="14"/>
      <c r="T4" s="14"/>
      <c r="U4" s="14"/>
      <c r="V4" s="14"/>
      <c r="W4" s="14"/>
      <c r="X4" s="14"/>
      <c r="Y4" s="14"/>
    </row>
    <row r="5" spans="1:26" ht="24" customHeight="1" thickBot="1" x14ac:dyDescent="0.6">
      <c r="A5" s="37" t="s">
        <v>8</v>
      </c>
      <c r="B5" s="38"/>
      <c r="C5" s="38"/>
      <c r="D5" s="38"/>
      <c r="E5" s="38"/>
      <c r="F5" s="38"/>
      <c r="G5" s="38"/>
      <c r="H5" s="39"/>
      <c r="I5" s="1"/>
      <c r="J5" s="16" t="str">
        <f>IF(N1="","団体名を入力してください。",IF(I7="","当財団助成金申請額を入力してください。",""))</f>
        <v>団体名を入力してください。</v>
      </c>
      <c r="K5" s="1"/>
      <c r="L5" s="1"/>
      <c r="M5" s="1"/>
      <c r="N5" s="1"/>
      <c r="O5" s="1"/>
      <c r="P5" s="1"/>
      <c r="Q5" s="1"/>
      <c r="R5" s="15"/>
      <c r="S5" s="15"/>
      <c r="T5" s="15"/>
      <c r="U5" s="15"/>
      <c r="V5" s="15"/>
      <c r="W5" s="15"/>
      <c r="X5" s="15"/>
      <c r="Y5" s="15"/>
    </row>
    <row r="6" spans="1:26" ht="18" customHeight="1" x14ac:dyDescent="0.55000000000000004">
      <c r="A6" s="3" t="s">
        <v>0</v>
      </c>
      <c r="B6" s="42" t="s">
        <v>23</v>
      </c>
      <c r="C6" s="42"/>
      <c r="D6" s="42"/>
      <c r="E6" s="42"/>
      <c r="F6" s="42"/>
      <c r="G6" s="42"/>
      <c r="H6" s="42"/>
      <c r="I6" s="40" t="s">
        <v>37</v>
      </c>
      <c r="J6" s="41"/>
      <c r="K6" s="41"/>
      <c r="L6" s="41"/>
      <c r="M6" s="41"/>
      <c r="N6" s="29" t="s">
        <v>12</v>
      </c>
      <c r="O6" s="30"/>
      <c r="P6" s="30"/>
      <c r="Q6" s="30"/>
      <c r="R6" s="30"/>
      <c r="S6" s="30"/>
      <c r="T6" s="30"/>
      <c r="U6" s="30"/>
      <c r="V6" s="30"/>
      <c r="W6" s="30"/>
      <c r="X6" s="30"/>
      <c r="Y6" s="31"/>
    </row>
    <row r="7" spans="1:26" ht="20" x14ac:dyDescent="0.55000000000000004">
      <c r="A7" s="4">
        <v>1</v>
      </c>
      <c r="B7" s="67" t="s">
        <v>1</v>
      </c>
      <c r="C7" s="67"/>
      <c r="D7" s="67"/>
      <c r="E7" s="67"/>
      <c r="F7" s="67"/>
      <c r="G7" s="67"/>
      <c r="H7" s="67"/>
      <c r="I7" s="26"/>
      <c r="J7" s="27"/>
      <c r="K7" s="27"/>
      <c r="L7" s="27"/>
      <c r="M7" s="28"/>
      <c r="N7" s="32"/>
      <c r="O7" s="33"/>
      <c r="P7" s="33"/>
      <c r="Q7" s="33"/>
      <c r="R7" s="33"/>
      <c r="S7" s="33"/>
      <c r="T7" s="33"/>
      <c r="U7" s="33"/>
      <c r="V7" s="33"/>
      <c r="W7" s="33"/>
      <c r="X7" s="33"/>
      <c r="Y7" s="34"/>
    </row>
    <row r="8" spans="1:26" ht="17.399999999999999" customHeight="1" x14ac:dyDescent="0.55000000000000004">
      <c r="A8" s="4">
        <v>2</v>
      </c>
      <c r="B8" s="48" t="s">
        <v>40</v>
      </c>
      <c r="C8" s="48"/>
      <c r="D8" s="48"/>
      <c r="E8" s="48"/>
      <c r="F8" s="48"/>
      <c r="G8" s="48"/>
      <c r="H8" s="48"/>
      <c r="I8" s="19"/>
      <c r="J8" s="20"/>
      <c r="K8" s="20"/>
      <c r="L8" s="20"/>
      <c r="M8" s="21"/>
      <c r="N8" s="32"/>
      <c r="O8" s="33"/>
      <c r="P8" s="33"/>
      <c r="Q8" s="33"/>
      <c r="R8" s="33"/>
      <c r="S8" s="33"/>
      <c r="T8" s="33"/>
      <c r="U8" s="33"/>
      <c r="V8" s="33"/>
      <c r="W8" s="33"/>
      <c r="X8" s="33"/>
      <c r="Y8" s="34"/>
    </row>
    <row r="9" spans="1:26" ht="17.399999999999999" customHeight="1" x14ac:dyDescent="0.55000000000000004">
      <c r="A9" s="4">
        <v>3</v>
      </c>
      <c r="B9" s="48" t="s">
        <v>2</v>
      </c>
      <c r="C9" s="48"/>
      <c r="D9" s="48"/>
      <c r="E9" s="48"/>
      <c r="F9" s="48"/>
      <c r="G9" s="48"/>
      <c r="H9" s="48"/>
      <c r="I9" s="19"/>
      <c r="J9" s="20"/>
      <c r="K9" s="20"/>
      <c r="L9" s="20"/>
      <c r="M9" s="21"/>
      <c r="N9" s="32"/>
      <c r="O9" s="33"/>
      <c r="P9" s="33"/>
      <c r="Q9" s="33"/>
      <c r="R9" s="33"/>
      <c r="S9" s="33"/>
      <c r="T9" s="33"/>
      <c r="U9" s="33"/>
      <c r="V9" s="33"/>
      <c r="W9" s="33"/>
      <c r="X9" s="33"/>
      <c r="Y9" s="34"/>
    </row>
    <row r="10" spans="1:26" ht="17.399999999999999" customHeight="1" x14ac:dyDescent="0.55000000000000004">
      <c r="A10" s="4">
        <v>4</v>
      </c>
      <c r="B10" s="48" t="s">
        <v>3</v>
      </c>
      <c r="C10" s="48"/>
      <c r="D10" s="48"/>
      <c r="E10" s="48"/>
      <c r="F10" s="48"/>
      <c r="G10" s="48"/>
      <c r="H10" s="48"/>
      <c r="I10" s="19"/>
      <c r="J10" s="20"/>
      <c r="K10" s="20"/>
      <c r="L10" s="20"/>
      <c r="M10" s="21"/>
      <c r="N10" s="32"/>
      <c r="O10" s="33"/>
      <c r="P10" s="33"/>
      <c r="Q10" s="33"/>
      <c r="R10" s="33"/>
      <c r="S10" s="33"/>
      <c r="T10" s="33"/>
      <c r="U10" s="33"/>
      <c r="V10" s="33"/>
      <c r="W10" s="33"/>
      <c r="X10" s="33"/>
      <c r="Y10" s="34"/>
    </row>
    <row r="11" spans="1:26" ht="17.399999999999999" customHeight="1" x14ac:dyDescent="0.55000000000000004">
      <c r="A11" s="4">
        <v>5</v>
      </c>
      <c r="B11" s="48" t="s">
        <v>4</v>
      </c>
      <c r="C11" s="48"/>
      <c r="D11" s="48"/>
      <c r="E11" s="48"/>
      <c r="F11" s="48"/>
      <c r="G11" s="48"/>
      <c r="H11" s="48"/>
      <c r="I11" s="19"/>
      <c r="J11" s="20"/>
      <c r="K11" s="20"/>
      <c r="L11" s="20"/>
      <c r="M11" s="21"/>
      <c r="N11" s="32"/>
      <c r="O11" s="33"/>
      <c r="P11" s="33"/>
      <c r="Q11" s="33"/>
      <c r="R11" s="33"/>
      <c r="S11" s="33"/>
      <c r="T11" s="33"/>
      <c r="U11" s="33"/>
      <c r="V11" s="33"/>
      <c r="W11" s="33"/>
      <c r="X11" s="33"/>
      <c r="Y11" s="34"/>
    </row>
    <row r="12" spans="1:26" ht="17.399999999999999" customHeight="1" x14ac:dyDescent="0.55000000000000004">
      <c r="A12" s="4">
        <v>6</v>
      </c>
      <c r="B12" s="48" t="s">
        <v>5</v>
      </c>
      <c r="C12" s="48"/>
      <c r="D12" s="48"/>
      <c r="E12" s="48"/>
      <c r="F12" s="48"/>
      <c r="G12" s="48"/>
      <c r="H12" s="48"/>
      <c r="I12" s="19"/>
      <c r="J12" s="20"/>
      <c r="K12" s="20"/>
      <c r="L12" s="20"/>
      <c r="M12" s="21"/>
      <c r="N12" s="32"/>
      <c r="O12" s="33"/>
      <c r="P12" s="33"/>
      <c r="Q12" s="33"/>
      <c r="R12" s="33"/>
      <c r="S12" s="33"/>
      <c r="T12" s="33"/>
      <c r="U12" s="33"/>
      <c r="V12" s="33"/>
      <c r="W12" s="33"/>
      <c r="X12" s="33"/>
      <c r="Y12" s="34"/>
    </row>
    <row r="13" spans="1:26" ht="17.399999999999999" customHeight="1" x14ac:dyDescent="0.55000000000000004">
      <c r="A13" s="4">
        <v>7</v>
      </c>
      <c r="B13" s="48" t="s">
        <v>7</v>
      </c>
      <c r="C13" s="48"/>
      <c r="D13" s="48"/>
      <c r="E13" s="48"/>
      <c r="F13" s="48"/>
      <c r="G13" s="48"/>
      <c r="H13" s="48"/>
      <c r="I13" s="19"/>
      <c r="J13" s="20"/>
      <c r="K13" s="20"/>
      <c r="L13" s="20"/>
      <c r="M13" s="21"/>
      <c r="N13" s="32"/>
      <c r="O13" s="33"/>
      <c r="P13" s="33"/>
      <c r="Q13" s="33"/>
      <c r="R13" s="33"/>
      <c r="S13" s="33"/>
      <c r="T13" s="33"/>
      <c r="U13" s="33"/>
      <c r="V13" s="33"/>
      <c r="W13" s="33"/>
      <c r="X13" s="33"/>
      <c r="Y13" s="34"/>
    </row>
    <row r="14" spans="1:26" ht="17.399999999999999" customHeight="1" thickBot="1" x14ac:dyDescent="0.6">
      <c r="A14" s="5">
        <v>8</v>
      </c>
      <c r="B14" s="57" t="s">
        <v>6</v>
      </c>
      <c r="C14" s="57"/>
      <c r="D14" s="57"/>
      <c r="E14" s="57"/>
      <c r="F14" s="57"/>
      <c r="G14" s="57"/>
      <c r="H14" s="57"/>
      <c r="I14" s="19"/>
      <c r="J14" s="20"/>
      <c r="K14" s="20"/>
      <c r="L14" s="20"/>
      <c r="M14" s="21"/>
      <c r="N14" s="91"/>
      <c r="O14" s="92"/>
      <c r="P14" s="92"/>
      <c r="Q14" s="92"/>
      <c r="R14" s="92"/>
      <c r="S14" s="92"/>
      <c r="T14" s="92"/>
      <c r="U14" s="92"/>
      <c r="V14" s="92"/>
      <c r="W14" s="92"/>
      <c r="X14" s="92"/>
      <c r="Y14" s="93"/>
    </row>
    <row r="15" spans="1:26" ht="20.5" thickBot="1" x14ac:dyDescent="0.6">
      <c r="A15" s="71" t="s">
        <v>9</v>
      </c>
      <c r="B15" s="72"/>
      <c r="C15" s="72"/>
      <c r="D15" s="72"/>
      <c r="E15" s="72"/>
      <c r="F15" s="72"/>
      <c r="G15" s="72"/>
      <c r="H15" s="72"/>
      <c r="I15" s="22">
        <f>SUM(I7:Q14)</f>
        <v>0</v>
      </c>
      <c r="J15" s="23"/>
      <c r="K15" s="23"/>
      <c r="L15" s="23"/>
      <c r="M15" s="24"/>
      <c r="N15" s="94"/>
      <c r="O15" s="95"/>
      <c r="P15" s="95"/>
      <c r="Q15" s="95"/>
      <c r="R15" s="95"/>
      <c r="S15" s="95"/>
      <c r="T15" s="95"/>
      <c r="U15" s="95"/>
      <c r="V15" s="95"/>
      <c r="W15" s="95"/>
      <c r="X15" s="95"/>
      <c r="Y15" s="96"/>
    </row>
    <row r="16" spans="1:26" s="101" customFormat="1" ht="14.4" customHeight="1" x14ac:dyDescent="0.55000000000000004">
      <c r="A16" s="97" t="s">
        <v>43</v>
      </c>
      <c r="B16" s="98"/>
      <c r="C16" s="98"/>
      <c r="D16" s="98"/>
      <c r="E16" s="98"/>
      <c r="F16" s="98"/>
      <c r="G16" s="98"/>
      <c r="H16" s="98"/>
      <c r="I16" s="98"/>
      <c r="J16" s="98"/>
      <c r="K16" s="98"/>
      <c r="L16" s="98"/>
      <c r="M16" s="98"/>
      <c r="N16" s="98"/>
      <c r="O16" s="98"/>
      <c r="P16" s="98"/>
      <c r="Q16" s="98"/>
      <c r="R16" s="98"/>
      <c r="S16" s="98"/>
      <c r="T16" s="98"/>
      <c r="U16" s="98"/>
      <c r="V16" s="98"/>
      <c r="W16" s="98"/>
      <c r="X16" s="98"/>
      <c r="Y16" s="99"/>
      <c r="Z16" s="100"/>
    </row>
    <row r="17" spans="1:26" s="101" customFormat="1" ht="15" customHeight="1" x14ac:dyDescent="0.55000000000000004">
      <c r="A17" s="82"/>
      <c r="B17" s="83"/>
      <c r="C17" s="83"/>
      <c r="D17" s="83"/>
      <c r="E17" s="83"/>
      <c r="F17" s="83"/>
      <c r="G17" s="83"/>
      <c r="H17" s="83"/>
      <c r="I17" s="83"/>
      <c r="J17" s="83"/>
      <c r="K17" s="83"/>
      <c r="L17" s="83"/>
      <c r="M17" s="83"/>
      <c r="N17" s="83"/>
      <c r="O17" s="83"/>
      <c r="P17" s="83"/>
      <c r="Q17" s="83"/>
      <c r="R17" s="83"/>
      <c r="S17" s="83"/>
      <c r="T17" s="83"/>
      <c r="U17" s="83"/>
      <c r="V17" s="83"/>
      <c r="W17" s="83"/>
      <c r="X17" s="83"/>
      <c r="Y17" s="84"/>
      <c r="Z17" s="100"/>
    </row>
    <row r="18" spans="1:26" s="101" customFormat="1" ht="15" customHeight="1" x14ac:dyDescent="0.55000000000000004">
      <c r="A18" s="82"/>
      <c r="B18" s="83"/>
      <c r="C18" s="83"/>
      <c r="D18" s="83"/>
      <c r="E18" s="83"/>
      <c r="F18" s="83"/>
      <c r="G18" s="83"/>
      <c r="H18" s="83"/>
      <c r="I18" s="83"/>
      <c r="J18" s="83"/>
      <c r="K18" s="83"/>
      <c r="L18" s="83"/>
      <c r="M18" s="83"/>
      <c r="N18" s="83"/>
      <c r="O18" s="83"/>
      <c r="P18" s="83"/>
      <c r="Q18" s="83"/>
      <c r="R18" s="83"/>
      <c r="S18" s="83"/>
      <c r="T18" s="83"/>
      <c r="U18" s="83"/>
      <c r="V18" s="83"/>
      <c r="W18" s="83"/>
      <c r="X18" s="83"/>
      <c r="Y18" s="84"/>
      <c r="Z18" s="100"/>
    </row>
    <row r="19" spans="1:26" s="101" customFormat="1" ht="15" customHeight="1" thickBot="1" x14ac:dyDescent="0.6">
      <c r="A19" s="85"/>
      <c r="B19" s="86"/>
      <c r="C19" s="86"/>
      <c r="D19" s="86"/>
      <c r="E19" s="86"/>
      <c r="F19" s="86"/>
      <c r="G19" s="86"/>
      <c r="H19" s="86"/>
      <c r="I19" s="86"/>
      <c r="J19" s="86"/>
      <c r="K19" s="86"/>
      <c r="L19" s="86"/>
      <c r="M19" s="86"/>
      <c r="N19" s="86"/>
      <c r="O19" s="86"/>
      <c r="P19" s="86"/>
      <c r="Q19" s="86"/>
      <c r="R19" s="86"/>
      <c r="S19" s="86"/>
      <c r="T19" s="86"/>
      <c r="U19" s="86"/>
      <c r="V19" s="86"/>
      <c r="W19" s="86"/>
      <c r="X19" s="86"/>
      <c r="Y19" s="87"/>
      <c r="Z19" s="100"/>
    </row>
    <row r="20" spans="1:26" s="89" customFormat="1" ht="17.5" customHeight="1" x14ac:dyDescent="0.55000000000000004">
      <c r="A20" s="88"/>
      <c r="B20" s="88"/>
      <c r="C20" s="88"/>
      <c r="D20" s="88"/>
      <c r="E20" s="88"/>
      <c r="F20" s="88"/>
      <c r="G20" s="88"/>
      <c r="H20" s="88"/>
      <c r="I20" s="102" t="str">
        <f>IF(I14&gt;0,IF(A17="","その他収入予算の補足説明を入力してください。",""),"")</f>
        <v/>
      </c>
      <c r="J20" s="88"/>
      <c r="K20" s="88"/>
      <c r="L20" s="88"/>
      <c r="M20" s="88"/>
      <c r="N20" s="88"/>
      <c r="O20" s="88"/>
      <c r="P20" s="88"/>
      <c r="Q20" s="88"/>
      <c r="R20" s="88"/>
      <c r="S20" s="88"/>
      <c r="T20" s="88"/>
      <c r="U20" s="88"/>
      <c r="V20" s="88"/>
      <c r="W20" s="88"/>
      <c r="X20" s="88"/>
      <c r="Y20" s="88"/>
    </row>
    <row r="21" spans="1:26" s="89" customFormat="1" ht="17.5" customHeight="1" x14ac:dyDescent="0.55000000000000004">
      <c r="A21" s="90" t="str">
        <f>IF(I15=I34,"","【エラー】収入予算合計と支出予算合計が一致していません。")</f>
        <v/>
      </c>
      <c r="B21" s="90"/>
      <c r="C21" s="90"/>
      <c r="D21" s="90"/>
      <c r="E21" s="90"/>
      <c r="F21" s="90"/>
      <c r="G21" s="90"/>
      <c r="H21" s="90"/>
      <c r="I21" s="90"/>
      <c r="J21" s="90"/>
      <c r="K21" s="90"/>
      <c r="L21" s="90"/>
      <c r="M21" s="90"/>
      <c r="N21" s="90"/>
      <c r="O21" s="90"/>
      <c r="P21" s="90"/>
      <c r="Q21" s="90"/>
      <c r="R21" s="90"/>
      <c r="S21" s="90"/>
      <c r="T21" s="90"/>
      <c r="U21" s="90"/>
      <c r="V21" s="90"/>
      <c r="W21" s="90"/>
      <c r="X21" s="90"/>
      <c r="Y21" s="90"/>
    </row>
    <row r="22" spans="1:26" s="89" customFormat="1" ht="17.5" customHeight="1" x14ac:dyDescent="0.55000000000000004">
      <c r="A22" s="90" t="str">
        <f>IF(I7=0,"",IF(N34&lt;&gt;I7,"【エラー】支出予算の助成金使用額の合計が収入予算の助成金申請額と一致していません。",IF(I7=N34,IF(U34&gt;50%,"【エラー】当財団助成金申請額が支出予算合計の50%を超えています。",""),"【エラー】当財団助成金申請額と助成金使用額の合計が一致していません。")))</f>
        <v/>
      </c>
      <c r="B22" s="90"/>
      <c r="C22" s="90"/>
      <c r="D22" s="90"/>
      <c r="E22" s="90"/>
      <c r="F22" s="90"/>
      <c r="G22" s="90"/>
      <c r="H22" s="90"/>
      <c r="I22" s="90"/>
      <c r="J22" s="90"/>
      <c r="K22" s="90"/>
      <c r="L22" s="90"/>
      <c r="M22" s="90"/>
      <c r="N22" s="90"/>
      <c r="O22" s="90"/>
      <c r="P22" s="90"/>
      <c r="Q22" s="90"/>
      <c r="R22" s="90"/>
      <c r="S22" s="90"/>
      <c r="T22" s="90"/>
      <c r="U22" s="90"/>
      <c r="V22" s="90"/>
      <c r="W22" s="90"/>
      <c r="X22" s="90"/>
      <c r="Y22" s="90"/>
    </row>
    <row r="23" spans="1:26" s="89" customFormat="1" ht="17.5" customHeight="1" x14ac:dyDescent="0.55000000000000004">
      <c r="A23" s="90" t="str">
        <f>IF(N29&gt;0,IF(SUM(N26:R28,N30:R33)=0,"【エラー】物品の購入のみに助成金を使用することは出来ません。",""),"")</f>
        <v/>
      </c>
      <c r="B23" s="90"/>
      <c r="C23" s="90"/>
      <c r="D23" s="90"/>
      <c r="E23" s="90"/>
      <c r="F23" s="90"/>
      <c r="G23" s="90"/>
      <c r="H23" s="90"/>
      <c r="I23" s="90"/>
      <c r="J23" s="90"/>
      <c r="K23" s="90"/>
      <c r="L23" s="90"/>
      <c r="M23" s="90"/>
      <c r="N23" s="90"/>
      <c r="O23" s="90"/>
      <c r="P23" s="90"/>
      <c r="Q23" s="90"/>
      <c r="R23" s="90"/>
      <c r="S23" s="90"/>
      <c r="T23" s="90"/>
      <c r="U23" s="90"/>
      <c r="V23" s="90"/>
      <c r="W23" s="90"/>
      <c r="X23" s="90"/>
      <c r="Y23" s="90"/>
    </row>
    <row r="24" spans="1:26" ht="24" customHeight="1" thickBot="1" x14ac:dyDescent="0.6">
      <c r="A24" s="68" t="s">
        <v>10</v>
      </c>
      <c r="B24" s="69"/>
      <c r="C24" s="69"/>
      <c r="D24" s="69"/>
      <c r="E24" s="69"/>
      <c r="F24" s="69"/>
      <c r="G24" s="69"/>
      <c r="H24" s="70"/>
      <c r="I24" s="103" t="str">
        <f>IF(I33&gt;0,IF(A36="","その他支出予算の補足説明を入力してください。",""),"")</f>
        <v/>
      </c>
      <c r="J24" s="1"/>
      <c r="K24" s="1"/>
      <c r="L24" s="1"/>
      <c r="M24" s="1"/>
      <c r="N24" s="1"/>
      <c r="O24" s="1"/>
      <c r="P24" s="1"/>
      <c r="Q24" s="1"/>
      <c r="R24" s="1"/>
      <c r="S24" s="1"/>
      <c r="T24" s="1"/>
      <c r="U24" s="1"/>
      <c r="V24" s="1"/>
      <c r="W24" s="1"/>
      <c r="X24" s="1"/>
      <c r="Y24" s="1"/>
    </row>
    <row r="25" spans="1:26" ht="18" customHeight="1" x14ac:dyDescent="0.55000000000000004">
      <c r="A25" s="3" t="s">
        <v>0</v>
      </c>
      <c r="B25" s="42" t="s">
        <v>23</v>
      </c>
      <c r="C25" s="42"/>
      <c r="D25" s="42"/>
      <c r="E25" s="42"/>
      <c r="F25" s="42"/>
      <c r="G25" s="42"/>
      <c r="H25" s="42"/>
      <c r="I25" s="40" t="s">
        <v>37</v>
      </c>
      <c r="J25" s="41"/>
      <c r="K25" s="41"/>
      <c r="L25" s="41"/>
      <c r="M25" s="41"/>
      <c r="N25" s="75" t="s">
        <v>22</v>
      </c>
      <c r="O25" s="76"/>
      <c r="P25" s="76"/>
      <c r="Q25" s="76"/>
      <c r="R25" s="77"/>
      <c r="S25" s="41" t="s">
        <v>31</v>
      </c>
      <c r="T25" s="41"/>
      <c r="U25" s="41"/>
      <c r="V25" s="41"/>
      <c r="W25" s="41"/>
      <c r="X25" s="41"/>
      <c r="Y25" s="78"/>
    </row>
    <row r="26" spans="1:26" x14ac:dyDescent="0.55000000000000004">
      <c r="A26" s="4">
        <v>1</v>
      </c>
      <c r="B26" s="47" t="s">
        <v>14</v>
      </c>
      <c r="C26" s="47"/>
      <c r="D26" s="47"/>
      <c r="E26" s="47"/>
      <c r="F26" s="47"/>
      <c r="G26" s="47"/>
      <c r="H26" s="47"/>
      <c r="I26" s="19"/>
      <c r="J26" s="20"/>
      <c r="K26" s="20"/>
      <c r="L26" s="20"/>
      <c r="M26" s="20"/>
      <c r="N26" s="60"/>
      <c r="O26" s="27"/>
      <c r="P26" s="27"/>
      <c r="Q26" s="27"/>
      <c r="R26" s="61"/>
      <c r="S26" s="65"/>
      <c r="T26" s="65"/>
      <c r="U26" s="65"/>
      <c r="V26" s="65"/>
      <c r="W26" s="65"/>
      <c r="X26" s="65"/>
      <c r="Y26" s="66"/>
      <c r="Z26" s="18" t="str">
        <f t="shared" ref="Z26:Z30" si="0">IF(OR(I26=0,I26=""),IF(OR(N26=0,N26=""),"","支出予算額が未入力の費目に助成金使用額が入力されています。"),IF(N26&gt;I26,"助成金使用額に支出予算額を超える金額が入力されています。",""))</f>
        <v/>
      </c>
    </row>
    <row r="27" spans="1:26" x14ac:dyDescent="0.55000000000000004">
      <c r="A27" s="4">
        <v>2</v>
      </c>
      <c r="B27" s="48" t="s">
        <v>15</v>
      </c>
      <c r="C27" s="48"/>
      <c r="D27" s="48"/>
      <c r="E27" s="48"/>
      <c r="F27" s="48"/>
      <c r="G27" s="48"/>
      <c r="H27" s="48"/>
      <c r="I27" s="19"/>
      <c r="J27" s="20"/>
      <c r="K27" s="20"/>
      <c r="L27" s="20"/>
      <c r="M27" s="20"/>
      <c r="N27" s="60"/>
      <c r="O27" s="27"/>
      <c r="P27" s="27"/>
      <c r="Q27" s="27"/>
      <c r="R27" s="61"/>
      <c r="S27" s="65"/>
      <c r="T27" s="65"/>
      <c r="U27" s="65"/>
      <c r="V27" s="65"/>
      <c r="W27" s="65"/>
      <c r="X27" s="65"/>
      <c r="Y27" s="66"/>
      <c r="Z27" s="18" t="str">
        <f t="shared" si="0"/>
        <v/>
      </c>
    </row>
    <row r="28" spans="1:26" x14ac:dyDescent="0.55000000000000004">
      <c r="A28" s="4">
        <v>3</v>
      </c>
      <c r="B28" s="48" t="s">
        <v>16</v>
      </c>
      <c r="C28" s="48"/>
      <c r="D28" s="48"/>
      <c r="E28" s="48"/>
      <c r="F28" s="48"/>
      <c r="G28" s="48"/>
      <c r="H28" s="48"/>
      <c r="I28" s="19"/>
      <c r="J28" s="20"/>
      <c r="K28" s="20"/>
      <c r="L28" s="20"/>
      <c r="M28" s="20"/>
      <c r="N28" s="60"/>
      <c r="O28" s="27"/>
      <c r="P28" s="27"/>
      <c r="Q28" s="27"/>
      <c r="R28" s="61"/>
      <c r="S28" s="65"/>
      <c r="T28" s="65"/>
      <c r="U28" s="65"/>
      <c r="V28" s="65"/>
      <c r="W28" s="65"/>
      <c r="X28" s="65"/>
      <c r="Y28" s="66"/>
      <c r="Z28" s="18" t="str">
        <f t="shared" si="0"/>
        <v/>
      </c>
    </row>
    <row r="29" spans="1:26" x14ac:dyDescent="0.55000000000000004">
      <c r="A29" s="4">
        <v>4</v>
      </c>
      <c r="B29" s="48" t="s">
        <v>17</v>
      </c>
      <c r="C29" s="48"/>
      <c r="D29" s="48"/>
      <c r="E29" s="48"/>
      <c r="F29" s="48"/>
      <c r="G29" s="48"/>
      <c r="H29" s="48"/>
      <c r="I29" s="19"/>
      <c r="J29" s="20"/>
      <c r="K29" s="20"/>
      <c r="L29" s="20"/>
      <c r="M29" s="20"/>
      <c r="N29" s="60"/>
      <c r="O29" s="27"/>
      <c r="P29" s="27"/>
      <c r="Q29" s="27"/>
      <c r="R29" s="61"/>
      <c r="S29" s="65"/>
      <c r="T29" s="65"/>
      <c r="U29" s="65"/>
      <c r="V29" s="65"/>
      <c r="W29" s="65"/>
      <c r="X29" s="65"/>
      <c r="Y29" s="66"/>
      <c r="Z29" s="18" t="str">
        <f t="shared" si="0"/>
        <v/>
      </c>
    </row>
    <row r="30" spans="1:26" x14ac:dyDescent="0.55000000000000004">
      <c r="A30" s="4">
        <v>5</v>
      </c>
      <c r="B30" s="48" t="s">
        <v>18</v>
      </c>
      <c r="C30" s="48"/>
      <c r="D30" s="48"/>
      <c r="E30" s="48"/>
      <c r="F30" s="48"/>
      <c r="G30" s="48"/>
      <c r="H30" s="48"/>
      <c r="I30" s="19"/>
      <c r="J30" s="20"/>
      <c r="K30" s="20"/>
      <c r="L30" s="20"/>
      <c r="M30" s="20"/>
      <c r="N30" s="60"/>
      <c r="O30" s="27"/>
      <c r="P30" s="27"/>
      <c r="Q30" s="27"/>
      <c r="R30" s="61"/>
      <c r="S30" s="65"/>
      <c r="T30" s="65"/>
      <c r="U30" s="65"/>
      <c r="V30" s="65"/>
      <c r="W30" s="65"/>
      <c r="X30" s="65"/>
      <c r="Y30" s="66"/>
      <c r="Z30" s="18" t="str">
        <f t="shared" si="0"/>
        <v/>
      </c>
    </row>
    <row r="31" spans="1:26" x14ac:dyDescent="0.55000000000000004">
      <c r="A31" s="4">
        <v>6</v>
      </c>
      <c r="B31" s="56" t="s">
        <v>20</v>
      </c>
      <c r="C31" s="56"/>
      <c r="D31" s="56"/>
      <c r="E31" s="56"/>
      <c r="F31" s="56"/>
      <c r="G31" s="56"/>
      <c r="H31" s="56"/>
      <c r="I31" s="19"/>
      <c r="J31" s="20"/>
      <c r="K31" s="20"/>
      <c r="L31" s="20"/>
      <c r="M31" s="20"/>
      <c r="N31" s="60"/>
      <c r="O31" s="27"/>
      <c r="P31" s="27"/>
      <c r="Q31" s="27"/>
      <c r="R31" s="61"/>
      <c r="S31" s="65"/>
      <c r="T31" s="65"/>
      <c r="U31" s="65"/>
      <c r="V31" s="65"/>
      <c r="W31" s="65"/>
      <c r="X31" s="65"/>
      <c r="Y31" s="66"/>
      <c r="Z31" s="18" t="str">
        <f>IF(OR(I31=0,I31=""),IF(OR(N31=0,N31=""),"","支出予算額が未入力の費目に助成金使用額が入力されています。"),IF(N31&gt;I31,"助成金使用額に支出予算額を超える金額が入力されています。",""))</f>
        <v/>
      </c>
    </row>
    <row r="32" spans="1:26" x14ac:dyDescent="0.55000000000000004">
      <c r="A32" s="4">
        <v>7</v>
      </c>
      <c r="B32" s="48" t="s">
        <v>19</v>
      </c>
      <c r="C32" s="48"/>
      <c r="D32" s="48"/>
      <c r="E32" s="48"/>
      <c r="F32" s="48"/>
      <c r="G32" s="48"/>
      <c r="H32" s="48"/>
      <c r="I32" s="19"/>
      <c r="J32" s="20"/>
      <c r="K32" s="20"/>
      <c r="L32" s="20"/>
      <c r="M32" s="20"/>
      <c r="N32" s="60"/>
      <c r="O32" s="27"/>
      <c r="P32" s="27"/>
      <c r="Q32" s="27"/>
      <c r="R32" s="61"/>
      <c r="S32" s="65"/>
      <c r="T32" s="65"/>
      <c r="U32" s="65"/>
      <c r="V32" s="65"/>
      <c r="W32" s="65"/>
      <c r="X32" s="65"/>
      <c r="Y32" s="66"/>
      <c r="Z32" s="18" t="str">
        <f t="shared" ref="Z32:Z33" si="1">IF(OR(I32=0,I32=""),IF(OR(N32=0,N32=""),"","支出予算額が未入力の費目に助成金使用額が入力されています。"),IF(N32&gt;I32,"助成金使用額に支出予算額を超える金額が入力されています。",""))</f>
        <v/>
      </c>
    </row>
    <row r="33" spans="1:26" ht="18.5" thickBot="1" x14ac:dyDescent="0.6">
      <c r="A33" s="5">
        <v>8</v>
      </c>
      <c r="B33" s="57" t="s">
        <v>13</v>
      </c>
      <c r="C33" s="57"/>
      <c r="D33" s="57"/>
      <c r="E33" s="57"/>
      <c r="F33" s="57"/>
      <c r="G33" s="57"/>
      <c r="H33" s="57"/>
      <c r="I33" s="19"/>
      <c r="J33" s="20"/>
      <c r="K33" s="20"/>
      <c r="L33" s="20"/>
      <c r="M33" s="20"/>
      <c r="N33" s="62"/>
      <c r="O33" s="63"/>
      <c r="P33" s="63"/>
      <c r="Q33" s="63"/>
      <c r="R33" s="64"/>
      <c r="S33" s="104"/>
      <c r="T33" s="105"/>
      <c r="U33" s="105"/>
      <c r="V33" s="105"/>
      <c r="W33" s="105"/>
      <c r="X33" s="105"/>
      <c r="Y33" s="106"/>
      <c r="Z33" s="18" t="str">
        <f t="shared" si="1"/>
        <v/>
      </c>
    </row>
    <row r="34" spans="1:26" ht="20.5" thickBot="1" x14ac:dyDescent="0.6">
      <c r="A34" s="58" t="s">
        <v>11</v>
      </c>
      <c r="B34" s="59"/>
      <c r="C34" s="59"/>
      <c r="D34" s="59"/>
      <c r="E34" s="59"/>
      <c r="F34" s="59"/>
      <c r="G34" s="59"/>
      <c r="H34" s="59"/>
      <c r="I34" s="22">
        <f>SUM(I26:L33)</f>
        <v>0</v>
      </c>
      <c r="J34" s="23"/>
      <c r="K34" s="23"/>
      <c r="L34" s="23"/>
      <c r="M34" s="73"/>
      <c r="N34" s="74">
        <f>SUM(N26:Q33)</f>
        <v>0</v>
      </c>
      <c r="O34" s="23"/>
      <c r="P34" s="23"/>
      <c r="Q34" s="23"/>
      <c r="R34" s="73"/>
      <c r="S34" s="79" t="s">
        <v>35</v>
      </c>
      <c r="T34" s="80"/>
      <c r="U34" s="81" t="str">
        <f>IF(N34*I34=0,"",N34/I34)</f>
        <v/>
      </c>
      <c r="V34" s="81"/>
      <c r="W34" s="6" t="s">
        <v>36</v>
      </c>
      <c r="X34" s="7"/>
      <c r="Y34" s="8"/>
    </row>
    <row r="35" spans="1:26" x14ac:dyDescent="0.55000000000000004">
      <c r="A35" s="9"/>
      <c r="B35" s="10"/>
      <c r="C35" s="10"/>
      <c r="D35" s="10"/>
      <c r="E35" s="10"/>
      <c r="F35" s="10"/>
      <c r="G35" s="10"/>
      <c r="H35" s="55" t="s">
        <v>21</v>
      </c>
      <c r="I35" s="55"/>
      <c r="J35" s="55"/>
      <c r="K35" s="55"/>
      <c r="L35" s="55"/>
      <c r="M35" s="55"/>
      <c r="N35" s="55"/>
      <c r="O35" s="55"/>
      <c r="P35" s="55"/>
      <c r="Q35" s="55"/>
      <c r="R35" s="55"/>
      <c r="S35" s="10"/>
      <c r="T35" s="10"/>
      <c r="U35" s="10"/>
      <c r="V35" s="10"/>
      <c r="W35" s="10"/>
      <c r="X35" s="10"/>
      <c r="Y35" s="11"/>
    </row>
    <row r="36" spans="1:26" x14ac:dyDescent="0.55000000000000004">
      <c r="A36" s="49"/>
      <c r="B36" s="50"/>
      <c r="C36" s="50"/>
      <c r="D36" s="50"/>
      <c r="E36" s="50"/>
      <c r="F36" s="50"/>
      <c r="G36" s="50"/>
      <c r="H36" s="50"/>
      <c r="I36" s="50"/>
      <c r="J36" s="50"/>
      <c r="K36" s="50"/>
      <c r="L36" s="50"/>
      <c r="M36" s="50"/>
      <c r="N36" s="50"/>
      <c r="O36" s="50"/>
      <c r="P36" s="50"/>
      <c r="Q36" s="50"/>
      <c r="R36" s="50"/>
      <c r="S36" s="50"/>
      <c r="T36" s="50"/>
      <c r="U36" s="50"/>
      <c r="V36" s="50"/>
      <c r="W36" s="50"/>
      <c r="X36" s="50"/>
      <c r="Y36" s="51"/>
    </row>
    <row r="37" spans="1:26" x14ac:dyDescent="0.55000000000000004">
      <c r="A37" s="49"/>
      <c r="B37" s="50"/>
      <c r="C37" s="50"/>
      <c r="D37" s="50"/>
      <c r="E37" s="50"/>
      <c r="F37" s="50"/>
      <c r="G37" s="50"/>
      <c r="H37" s="50"/>
      <c r="I37" s="50"/>
      <c r="J37" s="50"/>
      <c r="K37" s="50"/>
      <c r="L37" s="50"/>
      <c r="M37" s="50"/>
      <c r="N37" s="50"/>
      <c r="O37" s="50"/>
      <c r="P37" s="50"/>
      <c r="Q37" s="50"/>
      <c r="R37" s="50"/>
      <c r="S37" s="50"/>
      <c r="T37" s="50"/>
      <c r="U37" s="50"/>
      <c r="V37" s="50"/>
      <c r="W37" s="50"/>
      <c r="X37" s="50"/>
      <c r="Y37" s="51"/>
    </row>
    <row r="38" spans="1:26" ht="18.5" thickBot="1" x14ac:dyDescent="0.6">
      <c r="A38" s="52"/>
      <c r="B38" s="53"/>
      <c r="C38" s="53"/>
      <c r="D38" s="53"/>
      <c r="E38" s="53"/>
      <c r="F38" s="53"/>
      <c r="G38" s="53"/>
      <c r="H38" s="53"/>
      <c r="I38" s="53"/>
      <c r="J38" s="53"/>
      <c r="K38" s="53"/>
      <c r="L38" s="53"/>
      <c r="M38" s="53"/>
      <c r="N38" s="53"/>
      <c r="O38" s="53"/>
      <c r="P38" s="53"/>
      <c r="Q38" s="53"/>
      <c r="R38" s="53"/>
      <c r="S38" s="53"/>
      <c r="T38" s="53"/>
      <c r="U38" s="53"/>
      <c r="V38" s="53"/>
      <c r="W38" s="53"/>
      <c r="X38" s="53"/>
      <c r="Y38" s="54"/>
    </row>
    <row r="39" spans="1:26" ht="7" customHeight="1" x14ac:dyDescent="0.55000000000000004">
      <c r="A39" s="1"/>
      <c r="B39" s="1"/>
      <c r="C39" s="1"/>
      <c r="D39" s="1"/>
      <c r="E39" s="1"/>
      <c r="F39" s="1"/>
      <c r="G39" s="1"/>
      <c r="H39" s="1"/>
      <c r="I39" s="1"/>
      <c r="J39" s="1"/>
      <c r="K39" s="1"/>
      <c r="L39" s="1"/>
      <c r="M39" s="1"/>
      <c r="N39" s="1"/>
      <c r="O39" s="1"/>
      <c r="P39" s="1"/>
      <c r="Q39" s="1"/>
      <c r="R39" s="1"/>
      <c r="S39" s="1"/>
      <c r="T39" s="1"/>
      <c r="U39" s="1"/>
      <c r="V39" s="1"/>
      <c r="W39" s="1"/>
      <c r="X39" s="1"/>
      <c r="Y39" s="1"/>
    </row>
    <row r="40" spans="1:26" x14ac:dyDescent="0.55000000000000004">
      <c r="A40" s="46" t="s">
        <v>24</v>
      </c>
      <c r="B40" s="46"/>
      <c r="C40" s="46"/>
      <c r="D40" s="46"/>
      <c r="E40" s="46"/>
      <c r="F40" s="12"/>
      <c r="G40" s="12"/>
      <c r="H40" s="13"/>
      <c r="I40" s="13"/>
      <c r="J40" s="13"/>
      <c r="K40" s="13"/>
      <c r="L40" s="13"/>
      <c r="M40" s="13"/>
      <c r="N40" s="13"/>
      <c r="O40" s="13"/>
      <c r="P40" s="13"/>
      <c r="Q40" s="13"/>
      <c r="R40" s="13"/>
      <c r="S40" s="12"/>
      <c r="T40" s="12"/>
      <c r="U40" s="12"/>
      <c r="V40" s="12"/>
      <c r="W40" s="12"/>
      <c r="X40" s="12"/>
      <c r="Y40" s="1"/>
    </row>
    <row r="41" spans="1:26" x14ac:dyDescent="0.55000000000000004">
      <c r="A41" s="45" t="s">
        <v>25</v>
      </c>
      <c r="B41" s="45"/>
      <c r="C41" s="44" t="s">
        <v>32</v>
      </c>
      <c r="D41" s="44"/>
      <c r="E41" s="44"/>
      <c r="F41" s="44"/>
      <c r="G41" s="44"/>
      <c r="H41" s="44"/>
      <c r="I41" s="44"/>
      <c r="J41" s="44"/>
      <c r="K41" s="44"/>
      <c r="L41" s="44"/>
      <c r="M41" s="44"/>
      <c r="N41" s="44"/>
      <c r="O41" s="44"/>
      <c r="P41" s="44"/>
      <c r="Q41" s="44"/>
      <c r="R41" s="44"/>
      <c r="S41" s="44"/>
      <c r="T41" s="44"/>
      <c r="U41" s="44"/>
      <c r="V41" s="44"/>
      <c r="W41" s="44"/>
      <c r="X41" s="44"/>
      <c r="Y41" s="1"/>
    </row>
    <row r="42" spans="1:26" x14ac:dyDescent="0.55000000000000004">
      <c r="A42" s="45" t="s">
        <v>26</v>
      </c>
      <c r="B42" s="45"/>
      <c r="C42" s="44" t="s">
        <v>33</v>
      </c>
      <c r="D42" s="44"/>
      <c r="E42" s="44"/>
      <c r="F42" s="44"/>
      <c r="G42" s="44"/>
      <c r="H42" s="44"/>
      <c r="I42" s="44"/>
      <c r="J42" s="44"/>
      <c r="K42" s="44"/>
      <c r="L42" s="44"/>
      <c r="M42" s="44"/>
      <c r="N42" s="44"/>
      <c r="O42" s="44"/>
      <c r="P42" s="44"/>
      <c r="Q42" s="44"/>
      <c r="R42" s="44"/>
      <c r="S42" s="44"/>
      <c r="T42" s="44"/>
      <c r="U42" s="44"/>
      <c r="V42" s="44"/>
      <c r="W42" s="44"/>
      <c r="X42" s="44"/>
      <c r="Y42" s="1"/>
    </row>
    <row r="43" spans="1:26" x14ac:dyDescent="0.55000000000000004">
      <c r="A43" s="45" t="s">
        <v>27</v>
      </c>
      <c r="B43" s="45"/>
      <c r="C43" s="44" t="s">
        <v>44</v>
      </c>
      <c r="D43" s="44"/>
      <c r="E43" s="44"/>
      <c r="F43" s="44"/>
      <c r="G43" s="44"/>
      <c r="H43" s="44"/>
      <c r="I43" s="44"/>
      <c r="J43" s="44"/>
      <c r="K43" s="44"/>
      <c r="L43" s="44"/>
      <c r="M43" s="44"/>
      <c r="N43" s="44"/>
      <c r="O43" s="44"/>
      <c r="P43" s="44"/>
      <c r="Q43" s="44"/>
      <c r="R43" s="44"/>
      <c r="S43" s="44"/>
      <c r="T43" s="44"/>
      <c r="U43" s="44"/>
      <c r="V43" s="44"/>
      <c r="W43" s="44"/>
      <c r="X43" s="44"/>
      <c r="Y43" s="1"/>
    </row>
    <row r="44" spans="1:26" x14ac:dyDescent="0.55000000000000004">
      <c r="A44" s="45" t="s">
        <v>28</v>
      </c>
      <c r="B44" s="45"/>
      <c r="C44" s="44" t="s">
        <v>45</v>
      </c>
      <c r="D44" s="44"/>
      <c r="E44" s="44"/>
      <c r="F44" s="44"/>
      <c r="G44" s="44"/>
      <c r="H44" s="44"/>
      <c r="I44" s="44"/>
      <c r="J44" s="44"/>
      <c r="K44" s="44"/>
      <c r="L44" s="44"/>
      <c r="M44" s="44"/>
      <c r="N44" s="44"/>
      <c r="O44" s="44"/>
      <c r="P44" s="44"/>
      <c r="Q44" s="44"/>
      <c r="R44" s="44"/>
      <c r="S44" s="44"/>
      <c r="T44" s="44"/>
      <c r="U44" s="44"/>
      <c r="V44" s="44"/>
      <c r="W44" s="44"/>
      <c r="X44" s="44"/>
      <c r="Y44" s="1"/>
    </row>
    <row r="45" spans="1:26" ht="15" customHeight="1" x14ac:dyDescent="0.55000000000000004">
      <c r="A45" s="45" t="s">
        <v>29</v>
      </c>
      <c r="B45" s="45"/>
      <c r="C45" s="43" t="s">
        <v>30</v>
      </c>
      <c r="D45" s="44"/>
      <c r="E45" s="44"/>
      <c r="F45" s="44"/>
      <c r="G45" s="44"/>
      <c r="H45" s="44"/>
      <c r="I45" s="44"/>
      <c r="J45" s="44"/>
      <c r="K45" s="44"/>
      <c r="L45" s="44"/>
      <c r="M45" s="44"/>
      <c r="N45" s="44"/>
      <c r="O45" s="44"/>
      <c r="P45" s="44"/>
      <c r="Q45" s="44"/>
      <c r="R45" s="44"/>
      <c r="S45" s="44"/>
      <c r="T45" s="44"/>
      <c r="U45" s="44"/>
      <c r="V45" s="44"/>
      <c r="W45" s="44"/>
      <c r="X45" s="44"/>
      <c r="Y45" s="1"/>
    </row>
    <row r="46" spans="1:26" ht="15" customHeight="1" x14ac:dyDescent="0.55000000000000004">
      <c r="A46" s="45"/>
      <c r="B46" s="45"/>
      <c r="C46" s="44"/>
      <c r="D46" s="44"/>
      <c r="E46" s="44"/>
      <c r="F46" s="44"/>
      <c r="G46" s="44"/>
      <c r="H46" s="44"/>
      <c r="I46" s="44"/>
      <c r="J46" s="44"/>
      <c r="K46" s="44"/>
      <c r="L46" s="44"/>
      <c r="M46" s="44"/>
      <c r="N46" s="44"/>
      <c r="O46" s="44"/>
      <c r="P46" s="44"/>
      <c r="Q46" s="44"/>
      <c r="R46" s="44"/>
      <c r="S46" s="44"/>
      <c r="T46" s="44"/>
      <c r="U46" s="44"/>
      <c r="V46" s="44"/>
      <c r="W46" s="44"/>
      <c r="X46" s="44"/>
      <c r="Y46" s="1"/>
    </row>
    <row r="47" spans="1:26" ht="15" customHeight="1" x14ac:dyDescent="0.55000000000000004">
      <c r="A47" s="45" t="s">
        <v>34</v>
      </c>
      <c r="B47" s="45"/>
      <c r="C47" s="43" t="s">
        <v>39</v>
      </c>
      <c r="D47" s="44"/>
      <c r="E47" s="44"/>
      <c r="F47" s="44"/>
      <c r="G47" s="44"/>
      <c r="H47" s="44"/>
      <c r="I47" s="44"/>
      <c r="J47" s="44"/>
      <c r="K47" s="44"/>
      <c r="L47" s="44"/>
      <c r="M47" s="44"/>
      <c r="N47" s="44"/>
      <c r="O47" s="44"/>
      <c r="P47" s="44"/>
      <c r="Q47" s="44"/>
      <c r="R47" s="44"/>
      <c r="S47" s="44"/>
      <c r="T47" s="44"/>
      <c r="U47" s="44"/>
      <c r="V47" s="44"/>
      <c r="W47" s="44"/>
      <c r="X47" s="44"/>
      <c r="Y47" s="1"/>
    </row>
    <row r="48" spans="1:26" ht="15" customHeight="1" x14ac:dyDescent="0.55000000000000004">
      <c r="A48" s="1"/>
      <c r="B48" s="1"/>
      <c r="C48" s="44"/>
      <c r="D48" s="44"/>
      <c r="E48" s="44"/>
      <c r="F48" s="44"/>
      <c r="G48" s="44"/>
      <c r="H48" s="44"/>
      <c r="I48" s="44"/>
      <c r="J48" s="44"/>
      <c r="K48" s="44"/>
      <c r="L48" s="44"/>
      <c r="M48" s="44"/>
      <c r="N48" s="44"/>
      <c r="O48" s="44"/>
      <c r="P48" s="44"/>
      <c r="Q48" s="44"/>
      <c r="R48" s="44"/>
      <c r="S48" s="44"/>
      <c r="T48" s="44"/>
      <c r="U48" s="44"/>
      <c r="V48" s="44"/>
      <c r="W48" s="44"/>
      <c r="X48" s="44"/>
      <c r="Y48" s="1"/>
    </row>
    <row r="49" spans="1:25" x14ac:dyDescent="0.55000000000000004">
      <c r="A49" s="1"/>
      <c r="B49" s="1"/>
      <c r="C49" s="1"/>
      <c r="D49" s="1"/>
      <c r="E49" s="1"/>
      <c r="F49" s="1"/>
      <c r="G49" s="1"/>
      <c r="H49" s="1"/>
      <c r="I49" s="1"/>
      <c r="J49" s="1"/>
      <c r="K49" s="1"/>
      <c r="L49" s="1"/>
      <c r="M49" s="1"/>
      <c r="N49" s="1"/>
      <c r="O49" s="1"/>
      <c r="P49" s="1"/>
      <c r="Q49" s="1"/>
      <c r="R49" s="1"/>
      <c r="S49" s="1"/>
      <c r="T49" s="1"/>
      <c r="U49" s="1"/>
      <c r="V49" s="1"/>
      <c r="W49" s="1"/>
      <c r="X49" s="1"/>
      <c r="Y49" s="1"/>
    </row>
  </sheetData>
  <sheetProtection algorithmName="SHA-512" hashValue="686+kO1M1fgMRoFTO9oKyvZXOx7Wbw6BSh5w+yp/Qfqnjvn+tpr5v6VNYF1Vtk5ENRSCLdqlliH2PYuy0f9eAA==" saltValue="MCrNc8GKPStV90WAuVAkQw==" spinCount="100000" sheet="1" objects="1" scenarios="1" formatCells="0"/>
  <mergeCells count="97">
    <mergeCell ref="I34:M34"/>
    <mergeCell ref="N34:R34"/>
    <mergeCell ref="N25:R25"/>
    <mergeCell ref="S25:Y25"/>
    <mergeCell ref="I25:M25"/>
    <mergeCell ref="S30:Y30"/>
    <mergeCell ref="S31:Y31"/>
    <mergeCell ref="S32:Y32"/>
    <mergeCell ref="S33:Y33"/>
    <mergeCell ref="S34:T34"/>
    <mergeCell ref="U34:V34"/>
    <mergeCell ref="I32:M32"/>
    <mergeCell ref="I33:M33"/>
    <mergeCell ref="N26:R26"/>
    <mergeCell ref="N27:R27"/>
    <mergeCell ref="N28:R28"/>
    <mergeCell ref="S26:Y26"/>
    <mergeCell ref="S27:Y27"/>
    <mergeCell ref="S28:Y28"/>
    <mergeCell ref="S29:Y29"/>
    <mergeCell ref="B7:H7"/>
    <mergeCell ref="B8:H8"/>
    <mergeCell ref="B9:H9"/>
    <mergeCell ref="A24:H24"/>
    <mergeCell ref="B27:H27"/>
    <mergeCell ref="B10:H10"/>
    <mergeCell ref="A15:H15"/>
    <mergeCell ref="B11:H11"/>
    <mergeCell ref="B12:H12"/>
    <mergeCell ref="B13:H13"/>
    <mergeCell ref="B14:H14"/>
    <mergeCell ref="B25:H25"/>
    <mergeCell ref="B26:H26"/>
    <mergeCell ref="B28:H28"/>
    <mergeCell ref="B29:H29"/>
    <mergeCell ref="B30:H30"/>
    <mergeCell ref="A45:B45"/>
    <mergeCell ref="A36:Y38"/>
    <mergeCell ref="H35:R35"/>
    <mergeCell ref="B31:H31"/>
    <mergeCell ref="B32:H32"/>
    <mergeCell ref="B33:H33"/>
    <mergeCell ref="A34:H34"/>
    <mergeCell ref="N29:R29"/>
    <mergeCell ref="N30:R30"/>
    <mergeCell ref="N31:R31"/>
    <mergeCell ref="N32:R32"/>
    <mergeCell ref="N33:R33"/>
    <mergeCell ref="C47:X48"/>
    <mergeCell ref="C42:X42"/>
    <mergeCell ref="A47:B47"/>
    <mergeCell ref="A40:E40"/>
    <mergeCell ref="A41:B41"/>
    <mergeCell ref="A42:B42"/>
    <mergeCell ref="A43:B43"/>
    <mergeCell ref="A46:B46"/>
    <mergeCell ref="A44:B44"/>
    <mergeCell ref="C41:X41"/>
    <mergeCell ref="C43:X43"/>
    <mergeCell ref="C44:X44"/>
    <mergeCell ref="C45:X46"/>
    <mergeCell ref="A21:Y21"/>
    <mergeCell ref="N11:Y11"/>
    <mergeCell ref="N12:Y12"/>
    <mergeCell ref="N13:Y13"/>
    <mergeCell ref="N14:Y14"/>
    <mergeCell ref="N15:Y15"/>
    <mergeCell ref="N1:Y1"/>
    <mergeCell ref="I7:M7"/>
    <mergeCell ref="I8:M8"/>
    <mergeCell ref="I9:M9"/>
    <mergeCell ref="I10:M10"/>
    <mergeCell ref="N6:Y6"/>
    <mergeCell ref="N7:Y7"/>
    <mergeCell ref="N8:Y8"/>
    <mergeCell ref="N9:Y9"/>
    <mergeCell ref="N10:Y10"/>
    <mergeCell ref="A3:Y3"/>
    <mergeCell ref="A1:F1"/>
    <mergeCell ref="A5:H5"/>
    <mergeCell ref="I6:M6"/>
    <mergeCell ref="B6:H6"/>
    <mergeCell ref="I11:M11"/>
    <mergeCell ref="I12:M12"/>
    <mergeCell ref="I13:M13"/>
    <mergeCell ref="I14:M14"/>
    <mergeCell ref="I26:M26"/>
    <mergeCell ref="I15:M15"/>
    <mergeCell ref="A16:Y16"/>
    <mergeCell ref="A17:Y19"/>
    <mergeCell ref="A22:Y22"/>
    <mergeCell ref="A23:Y23"/>
    <mergeCell ref="I27:M27"/>
    <mergeCell ref="I28:M28"/>
    <mergeCell ref="I29:M29"/>
    <mergeCell ref="I30:M30"/>
    <mergeCell ref="I31:M31"/>
  </mergeCells>
  <phoneticPr fontId="2"/>
  <conditionalFormatting sqref="A17:Y19">
    <cfRule type="expression" dxfId="1" priority="2">
      <formula>$I$20&lt;&gt;""</formula>
    </cfRule>
  </conditionalFormatting>
  <conditionalFormatting sqref="A36:Y38">
    <cfRule type="expression" dxfId="0" priority="1">
      <formula>$I$24&lt;&gt;""</formula>
    </cfRule>
  </conditionalFormatting>
  <pageMargins left="0.70866141732283472" right="0.70866141732283472" top="0.74803149606299213"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kudoh</dc:creator>
  <cp:lastModifiedBy>Yurika Masano</cp:lastModifiedBy>
  <cp:lastPrinted>2023-04-07T05:54:04Z</cp:lastPrinted>
  <dcterms:created xsi:type="dcterms:W3CDTF">2023-03-28T02:00:28Z</dcterms:created>
  <dcterms:modified xsi:type="dcterms:W3CDTF">2024-09-13T00:18:41Z</dcterms:modified>
</cp:coreProperties>
</file>